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E25FB1CA-4FFE-486B-B800-E17D8B0EA53F}" xr6:coauthVersionLast="47" xr6:coauthVersionMax="47" xr10:uidLastSave="{00000000-0000-0000-0000-000000000000}"/>
  <bookViews>
    <workbookView xWindow="-120" yWindow="-120" windowWidth="29040" windowHeight="15840" xr2:uid="{00000000-000D-0000-FFFF-FFFF00000000}"/>
  </bookViews>
  <sheets>
    <sheet name="Реестр мест накопления ТКО" sheetId="1" r:id="rId1"/>
    <sheet name="Лист1" sheetId="2" r:id="rId2"/>
  </sheets>
  <definedNames>
    <definedName name="_xlnm._FilterDatabase" localSheetId="0" hidden="1">'Реестр мест накопления ТКО'!$C$9:$E$93</definedName>
    <definedName name="Структуры">#REF!</definedName>
    <definedName name="СтруктурыМэрии">#REF!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3" i="1" l="1"/>
  <c r="B102" i="1"/>
  <c r="B101" i="1"/>
  <c r="K96" i="1"/>
  <c r="B100" i="1"/>
  <c r="K97" i="1"/>
  <c r="K99" i="1"/>
  <c r="K98" i="1"/>
  <c r="B99" i="1"/>
  <c r="B98" i="1"/>
  <c r="B97" i="1"/>
  <c r="B96" i="1"/>
  <c r="B95" i="1"/>
  <c r="B94" i="1"/>
  <c r="B93" i="1"/>
  <c r="B92" i="1"/>
  <c r="B91" i="1"/>
  <c r="B90" i="1"/>
  <c r="B89" i="1"/>
  <c r="B80" i="1"/>
  <c r="B88" i="1"/>
  <c r="B87" i="1"/>
  <c r="B86" i="1"/>
  <c r="B85" i="1"/>
  <c r="B84" i="1"/>
  <c r="B83" i="1"/>
  <c r="B82" i="1"/>
  <c r="B81" i="1"/>
  <c r="S39" i="1"/>
  <c r="AA72" i="1"/>
  <c r="B79" i="1"/>
  <c r="B78" i="1"/>
  <c r="B77" i="1"/>
  <c r="B76" i="1"/>
  <c r="B75" i="1"/>
  <c r="AD73" i="1"/>
  <c r="AA73" i="1"/>
  <c r="AD72" i="1"/>
  <c r="AD71" i="1"/>
  <c r="AA71" i="1"/>
  <c r="AD70" i="1"/>
  <c r="AA70" i="1"/>
  <c r="T69" i="1"/>
  <c r="K69" i="1"/>
  <c r="K70" i="1" s="1"/>
  <c r="H69" i="1"/>
  <c r="C70" i="1"/>
  <c r="C71" i="1" s="1"/>
  <c r="C72" i="1" s="1"/>
  <c r="C73" i="1" s="1"/>
  <c r="B70" i="1"/>
  <c r="B71" i="1" s="1"/>
  <c r="B72" i="1" s="1"/>
  <c r="B73" i="1" s="1"/>
  <c r="AA59" i="1"/>
  <c r="AA58" i="1"/>
  <c r="AA57" i="1"/>
  <c r="X43" i="1"/>
  <c r="X40" i="1"/>
  <c r="X39" i="1"/>
  <c r="K71" i="1" l="1"/>
  <c r="K72" i="1"/>
  <c r="K80" i="1" l="1"/>
  <c r="K91" i="1"/>
  <c r="K90" i="1"/>
  <c r="K88" i="1"/>
  <c r="K87" i="1"/>
  <c r="K89" i="1"/>
  <c r="K86" i="1"/>
  <c r="K85" i="1"/>
  <c r="K84" i="1"/>
  <c r="K81" i="1"/>
  <c r="K83" i="1"/>
  <c r="K82" i="1"/>
  <c r="K77" i="1"/>
  <c r="K78" i="1"/>
  <c r="K79" i="1"/>
  <c r="K73" i="1"/>
  <c r="K74" i="1"/>
</calcChain>
</file>

<file path=xl/sharedStrings.xml><?xml version="1.0" encoding="utf-8"?>
<sst xmlns="http://schemas.openxmlformats.org/spreadsheetml/2006/main" count="1178" uniqueCount="481">
  <si>
    <t xml:space="preserve">  РЕЕСТР МЕСТ (ПЛОЩАДОК) накопления твердых коммунальных отходов на территории г.Оби НСО</t>
  </si>
  <si>
    <t>Сведения о местах (площадках) накопления ТКО на территории города Оби</t>
  </si>
  <si>
    <t xml:space="preserve">Данные о нахождении мест (площадок)накопления ТКО </t>
  </si>
  <si>
    <t>Данные о технических характеристиках мест (площадок) накопления ТКО</t>
  </si>
  <si>
    <t xml:space="preserve">Данные о собственниках мест (площадок) накопления ТКО </t>
  </si>
  <si>
    <t>Данные об источниках образования ТКО, которые складируют в местах (на площадках) накопления ТКО</t>
  </si>
  <si>
    <t>№ п.</t>
  </si>
  <si>
    <t>Муниципальное образование</t>
  </si>
  <si>
    <t>Населенный пункт</t>
  </si>
  <si>
    <t>Наименование улицы</t>
  </si>
  <si>
    <t>Дом</t>
  </si>
  <si>
    <t>Географические координаты места накопления ТКО</t>
  </si>
  <si>
    <t xml:space="preserve">          </t>
  </si>
  <si>
    <t>Накопление ТКО/КГО</t>
  </si>
  <si>
    <t>Раздельное накопление</t>
  </si>
  <si>
    <t>Суточная норма накопления ТКО (куб.м.)</t>
  </si>
  <si>
    <t>Широта, °</t>
  </si>
  <si>
    <t>Долгота, °</t>
  </si>
  <si>
    <t>Тип площадки</t>
  </si>
  <si>
    <t>Тип отходов</t>
  </si>
  <si>
    <t>Площадь, кв.м</t>
  </si>
  <si>
    <t xml:space="preserve">Тип покрытия (площадки) накопления ТКО </t>
  </si>
  <si>
    <t>Количество размещенных контейнеров и бункеров (шт.)</t>
  </si>
  <si>
    <t>Сумарный объем размещенных контейнеров и бункеров (куб.м.)</t>
  </si>
  <si>
    <t>Параметры отсека для КГО</t>
  </si>
  <si>
    <t>Количество размещенных контейнеров с раздельным накоплением ТКО   (шт.)</t>
  </si>
  <si>
    <t>Объем размещенных контейнеров куб.м.</t>
  </si>
  <si>
    <t>Группы отходов (для раздельного накопления)</t>
  </si>
  <si>
    <t>Полное наименование (для юридических лиц), Ф.И.О (для физических лиц и индивидуальных предпринимателей)</t>
  </si>
  <si>
    <t>Основной государственный регистрационный номер (ОГРН - для юридических лиц,ОГРНИП-для  индивидуальных предпринимателей)</t>
  </si>
  <si>
    <t xml:space="preserve">Серия, номер и дата выдачи паспорта или иного документа, удостоверяющего личность в соотвествии с законодательством  РФ </t>
  </si>
  <si>
    <t>Контактный телефон</t>
  </si>
  <si>
    <t>Контактные данные (контактный телефон)</t>
  </si>
  <si>
    <t xml:space="preserve">Адрес (фактический - для юридических лиц, регистрации по месту жительства - для индивидуальных предпринимателей и физических лиц) </t>
  </si>
  <si>
    <t>Юридические лица и индивидуальные предприниматели</t>
  </si>
  <si>
    <t>Физические лица</t>
  </si>
  <si>
    <t>Информация об объекте капитального строительства</t>
  </si>
  <si>
    <t>Наименование улицы и номер дома (или кадастровый номер земельного участка)</t>
  </si>
  <si>
    <t>Полное наименование (для юридических лиц), Ф.И.О. (для  индивидуальных предпринимателей)</t>
  </si>
  <si>
    <t>Оосновной государственный регистрационный номер (ОГРН - для юридических лиц,ОГРНИП-для  индивидуальных предпринимателей)</t>
  </si>
  <si>
    <t>город Обь Новосибирской области</t>
  </si>
  <si>
    <t xml:space="preserve">город Обь </t>
  </si>
  <si>
    <t xml:space="preserve">Военный городок </t>
  </si>
  <si>
    <t>122</t>
  </si>
  <si>
    <t>54.999661</t>
  </si>
  <si>
    <t>82.703756</t>
  </si>
  <si>
    <t>оборудованная</t>
  </si>
  <si>
    <t>ТКО+КГО</t>
  </si>
  <si>
    <t>Бетон</t>
  </si>
  <si>
    <t>633102, Новосибирская область, г. Обь, ул. Геодезическая, 10/1</t>
  </si>
  <si>
    <t>многоквартирный жилой дом</t>
  </si>
  <si>
    <t xml:space="preserve">ул. Военный городок 122 </t>
  </si>
  <si>
    <t>54.997564</t>
  </si>
  <si>
    <t>82.704007</t>
  </si>
  <si>
    <t>ул. Военный городок 125</t>
  </si>
  <si>
    <t>Военный городок</t>
  </si>
  <si>
    <t>102-107</t>
  </si>
  <si>
    <t>54.997406</t>
  </si>
  <si>
    <t xml:space="preserve"> 82.694844</t>
  </si>
  <si>
    <t>ЖКО аэропорта</t>
  </si>
  <si>
    <t>54.998344</t>
  </si>
  <si>
    <t>82.696174</t>
  </si>
  <si>
    <t>ул. Военный городок 103,104,105,106</t>
  </si>
  <si>
    <t>54.999284</t>
  </si>
  <si>
    <t xml:space="preserve">82.698133  </t>
  </si>
  <si>
    <t>грунт</t>
  </si>
  <si>
    <t>ул. Военный городок 111,112,119</t>
  </si>
  <si>
    <t>54.997559</t>
  </si>
  <si>
    <t xml:space="preserve"> 82.700926</t>
  </si>
  <si>
    <t>ул. Военный городок 123,124,126</t>
  </si>
  <si>
    <t>Арсенальная</t>
  </si>
  <si>
    <t>1А</t>
  </si>
  <si>
    <t>55.001406</t>
  </si>
  <si>
    <t xml:space="preserve"> 82.703397</t>
  </si>
  <si>
    <t>бетон</t>
  </si>
  <si>
    <t>ул. Арсенальная 1а</t>
  </si>
  <si>
    <t>Авиационная</t>
  </si>
  <si>
    <t>54.999320</t>
  </si>
  <si>
    <t>82.709002</t>
  </si>
  <si>
    <t>633103, Новосибирская область, г. Обь, ул. ЖКО аэропорта, дом 3, офис 1</t>
  </si>
  <si>
    <t>ул.Авиационная 8</t>
  </si>
  <si>
    <t>54.995519</t>
  </si>
  <si>
    <t>82.699291</t>
  </si>
  <si>
    <t xml:space="preserve">633102, Новосибирская область, г. Обь, ул. Геодезическая, 10/1,                                                         </t>
  </si>
  <si>
    <t>ул.Военный городок 113, 114, 116, 117, 115, 121, 118, 120, ЖКО аэропорта 28</t>
  </si>
  <si>
    <t xml:space="preserve">3-2 </t>
  </si>
  <si>
    <t>54.996877</t>
  </si>
  <si>
    <t xml:space="preserve"> 82.693731</t>
  </si>
  <si>
    <t>54.997869</t>
  </si>
  <si>
    <t xml:space="preserve"> 82.688547</t>
  </si>
  <si>
    <t>5+2 ладьи</t>
  </si>
  <si>
    <t>633103, Новосибирская область, г. Обь, ул. ЖКО аэропорта, дом 18/1</t>
  </si>
  <si>
    <t>24-13</t>
  </si>
  <si>
    <t>54.997714</t>
  </si>
  <si>
    <t>82.685305</t>
  </si>
  <si>
    <t>ул.ЖКО аэропорта 24, 13, 14, 15, 12, 11</t>
  </si>
  <si>
    <t>55.004886</t>
  </si>
  <si>
    <t>82.671228</t>
  </si>
  <si>
    <t>ул.ЖКО аэропорта 27</t>
  </si>
  <si>
    <t>Ломоносова</t>
  </si>
  <si>
    <t>44-46</t>
  </si>
  <si>
    <t>54.994569</t>
  </si>
  <si>
    <t>82.699462</t>
  </si>
  <si>
    <t>ул.Ломоносова 44, 46</t>
  </si>
  <si>
    <t xml:space="preserve">Чкалова </t>
  </si>
  <si>
    <t>54.995101</t>
  </si>
  <si>
    <t>82.700091</t>
  </si>
  <si>
    <t xml:space="preserve"> Новосибирская область, город Обь, ул. Чкалова,44</t>
  </si>
  <si>
    <t>ул.Чкалова 44</t>
  </si>
  <si>
    <t>Геодезическая</t>
  </si>
  <si>
    <t>54.992337</t>
  </si>
  <si>
    <t xml:space="preserve"> 82.684406</t>
  </si>
  <si>
    <t>ул.Геодезическая 2, 3, 13, 5, 1, 4</t>
  </si>
  <si>
    <t>54.992467</t>
  </si>
  <si>
    <t>82.681451</t>
  </si>
  <si>
    <t>ул.Геодезическая 7, 9, 11, 15, 17, 19</t>
  </si>
  <si>
    <t>7В</t>
  </si>
  <si>
    <t>54.992673</t>
  </si>
  <si>
    <t>82.686751</t>
  </si>
  <si>
    <t>633103, Новосибирская область, г. Обь, ул. ЖКО аэропорта, 3 офис 1</t>
  </si>
  <si>
    <t>ул.Геодезическая 7а, 7б, 7в</t>
  </si>
  <si>
    <t>54.989605</t>
  </si>
  <si>
    <t>82.683580</t>
  </si>
  <si>
    <t>54.990845</t>
  </si>
  <si>
    <t>82.682699</t>
  </si>
  <si>
    <t>54.984755</t>
  </si>
  <si>
    <t>82.684182</t>
  </si>
  <si>
    <t>68/1</t>
  </si>
  <si>
    <t>54.988081</t>
  </si>
  <si>
    <t>633102, НСО, г. Обь ул. Геодезическая 10/1</t>
  </si>
  <si>
    <t>МУП "Централизованная библиотечная система города Оби" НСО г.Обь ул.Геодезическая, д.68"</t>
  </si>
  <si>
    <t>Большая</t>
  </si>
  <si>
    <t>54.983530</t>
  </si>
  <si>
    <t>82.682735</t>
  </si>
  <si>
    <t>ул.Большая 37, 39</t>
  </si>
  <si>
    <t>54.982270</t>
  </si>
  <si>
    <t>82.684649</t>
  </si>
  <si>
    <t>ул.Большая 25,27,29</t>
  </si>
  <si>
    <t xml:space="preserve">Октябрьская </t>
  </si>
  <si>
    <t>54.989922</t>
  </si>
  <si>
    <t>82.696104</t>
  </si>
  <si>
    <t>ул.Октябрьская 2/1, 2, 4, 6, 8</t>
  </si>
  <si>
    <t>Строительная-М.Горького</t>
  </si>
  <si>
    <t>54.991847</t>
  </si>
  <si>
    <t>82.707789</t>
  </si>
  <si>
    <t>Строительная</t>
  </si>
  <si>
    <t>54.991966</t>
  </si>
  <si>
    <t>82.705993</t>
  </si>
  <si>
    <t>ул.Строительная 9, 11, 13, 15, 17, Кирова 1а, 1, 2а</t>
  </si>
  <si>
    <t>Вокзальная</t>
  </si>
  <si>
    <t>54.990080</t>
  </si>
  <si>
    <t>82.728648</t>
  </si>
  <si>
    <t>ул.Вокзальная 48</t>
  </si>
  <si>
    <t>54.988768</t>
  </si>
  <si>
    <t>82.726322</t>
  </si>
  <si>
    <t>ул.Вокзальная 68</t>
  </si>
  <si>
    <t>Покрышкина</t>
  </si>
  <si>
    <t>54.989522</t>
  </si>
  <si>
    <t>82.713125</t>
  </si>
  <si>
    <t>МУП "Централизованная библиотечная система города Оби" НСО г.Обь ул. Покрышкина, д.33</t>
  </si>
  <si>
    <t>ул.Покрышкина 33</t>
  </si>
  <si>
    <t>54.988975</t>
  </si>
  <si>
    <t>82.712856</t>
  </si>
  <si>
    <t>ул. Покрышкина 35, Калинина 27, 16</t>
  </si>
  <si>
    <t>Железнодорожная</t>
  </si>
  <si>
    <t>54.991650</t>
  </si>
  <si>
    <t xml:space="preserve">82.717868  </t>
  </si>
  <si>
    <t>54.992255</t>
  </si>
  <si>
    <t xml:space="preserve">82.714419 </t>
  </si>
  <si>
    <t>ул.Железнодорожная 18, 16</t>
  </si>
  <si>
    <t>Калинина</t>
  </si>
  <si>
    <t>83-87</t>
  </si>
  <si>
    <t>54.986010</t>
  </si>
  <si>
    <t>82.701025</t>
  </si>
  <si>
    <t>ул. Калинина 83, 87</t>
  </si>
  <si>
    <t>16 А</t>
  </si>
  <si>
    <t>54.990602</t>
  </si>
  <si>
    <t>82.734936</t>
  </si>
  <si>
    <t>ул.Вокзальная 16а, 16б</t>
  </si>
  <si>
    <t>14//2</t>
  </si>
  <si>
    <t>54.990457</t>
  </si>
  <si>
    <t>82.733921</t>
  </si>
  <si>
    <t>ул.Вокзальная 14/1, 14/2</t>
  </si>
  <si>
    <t>54.991046</t>
  </si>
  <si>
    <t>82.719890</t>
  </si>
  <si>
    <t>ул.Железнодорожная 1, 3, 5</t>
  </si>
  <si>
    <t>54.989874</t>
  </si>
  <si>
    <t>82.710278</t>
  </si>
  <si>
    <t>ул. Калинина 20</t>
  </si>
  <si>
    <t>Шевченко</t>
  </si>
  <si>
    <t>7-9</t>
  </si>
  <si>
    <t>54.990416</t>
  </si>
  <si>
    <t>82.703612</t>
  </si>
  <si>
    <t>ул.Шевченко 5, 3, 7, 9, 11, 13</t>
  </si>
  <si>
    <t>54.991919</t>
  </si>
  <si>
    <t>82.701986</t>
  </si>
  <si>
    <t>МУП "Централизованная библиотечная система города Оби" НСО г.Обь ул. Кирова, д.10</t>
  </si>
  <si>
    <t>ул.Строительная 25,27,29,31, Кирова 8,10,12</t>
  </si>
  <si>
    <t>Чкалова</t>
  </si>
  <si>
    <t>38-40</t>
  </si>
  <si>
    <t>54.996572</t>
  </si>
  <si>
    <t>82.705759</t>
  </si>
  <si>
    <t>ул.Чкалова 38, 40, 42</t>
  </si>
  <si>
    <t>Котельная</t>
  </si>
  <si>
    <t>54.992177</t>
  </si>
  <si>
    <t>82.671093</t>
  </si>
  <si>
    <t>ул.Степная 12, Котельная 1</t>
  </si>
  <si>
    <t>Сигнальная</t>
  </si>
  <si>
    <t>37-39</t>
  </si>
  <si>
    <t>54.996531</t>
  </si>
  <si>
    <t xml:space="preserve"> 82.631010</t>
  </si>
  <si>
    <t>ул.Сигнальная 37,39, 41,43</t>
  </si>
  <si>
    <t xml:space="preserve">Путейцев </t>
  </si>
  <si>
    <t>54.996118</t>
  </si>
  <si>
    <t>82.673833</t>
  </si>
  <si>
    <t>ул.Путейцев 9, 10, 11, 12, 13, 14</t>
  </si>
  <si>
    <t>54.996629</t>
  </si>
  <si>
    <t>82.672162</t>
  </si>
  <si>
    <t>ул.Путейцев 1, 2, 3, 4, 5, 6, 7, 8</t>
  </si>
  <si>
    <t>Октябрьская</t>
  </si>
  <si>
    <t>8К1</t>
  </si>
  <si>
    <t>54.985395</t>
  </si>
  <si>
    <t>82.695491</t>
  </si>
  <si>
    <t>ТКО</t>
  </si>
  <si>
    <t>плитка</t>
  </si>
  <si>
    <t>АЗС № 28</t>
  </si>
  <si>
    <t>Омский тракт</t>
  </si>
  <si>
    <t>55.000564</t>
  </si>
  <si>
    <t>82.628657</t>
  </si>
  <si>
    <t>АЗС № 150</t>
  </si>
  <si>
    <t>55.002605;                              55.002176;                            55.001483</t>
  </si>
  <si>
    <t>82.645444;     82.647269;     82.651975</t>
  </si>
  <si>
    <t>55.005999</t>
  </si>
  <si>
    <t>82.660231</t>
  </si>
  <si>
    <t>аэропорт "Толмачево" (перрон)</t>
  </si>
  <si>
    <t>55.008605</t>
  </si>
  <si>
    <t>82.658745</t>
  </si>
  <si>
    <t>54.996740</t>
  </si>
  <si>
    <t>82.666460</t>
  </si>
  <si>
    <t xml:space="preserve">ЖКО аэропорта </t>
  </si>
  <si>
    <t>54.99601</t>
  </si>
  <si>
    <t>82.700084</t>
  </si>
  <si>
    <t>38</t>
  </si>
  <si>
    <t>54.994553</t>
  </si>
  <si>
    <t>82.700272</t>
  </si>
  <si>
    <t>ИП Сапон С.М.                                 ИНН 544806950205                          ОГРН 318645100005993 410009, г. Саратов, ул. Луговая 40/60 кв. 140</t>
  </si>
  <si>
    <t xml:space="preserve">Строительная </t>
  </si>
  <si>
    <t>19</t>
  </si>
  <si>
    <t>54.991827</t>
  </si>
  <si>
    <t>82.703874</t>
  </si>
  <si>
    <t>42</t>
  </si>
  <si>
    <t>54.994597</t>
  </si>
  <si>
    <t>82.699988</t>
  </si>
  <si>
    <t xml:space="preserve">О.Кошевого </t>
  </si>
  <si>
    <t>33</t>
  </si>
  <si>
    <t>54.995306</t>
  </si>
  <si>
    <t>82.692854</t>
  </si>
  <si>
    <t>М. Горького</t>
  </si>
  <si>
    <t>3 кор.1</t>
  </si>
  <si>
    <t>54.990385</t>
  </si>
  <si>
    <t>82.710800</t>
  </si>
  <si>
    <t>3 кор.2</t>
  </si>
  <si>
    <t>54.990397</t>
  </si>
  <si>
    <t>82.709985</t>
  </si>
  <si>
    <t>10</t>
  </si>
  <si>
    <t>54.987771</t>
  </si>
  <si>
    <t>82.696722</t>
  </si>
  <si>
    <t>18</t>
  </si>
  <si>
    <t>54.988551</t>
  </si>
  <si>
    <t>82.707259</t>
  </si>
  <si>
    <t>7/1</t>
  </si>
  <si>
    <t>54.992366</t>
  </si>
  <si>
    <t>82.685913</t>
  </si>
  <si>
    <t>23</t>
  </si>
  <si>
    <t>54.98059</t>
  </si>
  <si>
    <t>82.68568</t>
  </si>
  <si>
    <t>4</t>
  </si>
  <si>
    <t>55.001079</t>
  </si>
  <si>
    <t>82.632003</t>
  </si>
  <si>
    <t>Прспект Мозжерина</t>
  </si>
  <si>
    <t>3/2</t>
  </si>
  <si>
    <t>55.000009</t>
  </si>
  <si>
    <t>82.682330</t>
  </si>
  <si>
    <t>20</t>
  </si>
  <si>
    <t>54.984020</t>
  </si>
  <si>
    <t>82.687374</t>
  </si>
  <si>
    <t>ИП Сухоревская М.В.               ИНН 540231991809               ОГРНИП 316547600164479                      г. Новосибирск,                                    ул. Галущака, д. 11, кв. 54</t>
  </si>
  <si>
    <t>316547600164479 </t>
  </si>
  <si>
    <t>4/1</t>
  </si>
  <si>
    <t>54.992584</t>
  </si>
  <si>
    <t>82.684965</t>
  </si>
  <si>
    <t>Асфальт</t>
  </si>
  <si>
    <t>319547600020189 </t>
  </si>
  <si>
    <t>54.992135</t>
  </si>
  <si>
    <t>82.684887</t>
  </si>
  <si>
    <t>ладья 1</t>
  </si>
  <si>
    <t>28/1 кор 1</t>
  </si>
  <si>
    <t xml:space="preserve">Ломоносова </t>
  </si>
  <si>
    <t>1а</t>
  </si>
  <si>
    <t xml:space="preserve">Потребительский гаражный кооператив "ОРБИТА" ИНН 5448102420, ОГРН 1035405624320, Новосибирская область, г Обь, ул Проспект Мозжерина, д. 1а  </t>
  </si>
  <si>
    <t xml:space="preserve">Шевченко </t>
  </si>
  <si>
    <t>2/1</t>
  </si>
  <si>
    <t xml:space="preserve">ИП Сатышев Р.Х. ИНН 550614936365 ОГРНИП 312554307300073 ул. Ключ-Камышенское плато, д. 42                      г. Новосибирск, Новосибирская область, Россия, 630114 </t>
  </si>
  <si>
    <t>54.994408</t>
  </si>
  <si>
    <t>82.693361</t>
  </si>
  <si>
    <t>55.000970</t>
  </si>
  <si>
    <t>82.675594</t>
  </si>
  <si>
    <t>54.990829</t>
  </si>
  <si>
    <t>82.706415</t>
  </si>
  <si>
    <t>5016 №589359 выдан отделением Заельцовском районе ОУФМС России по Новосибирской области в Калининском районе г. Новосибирска дата выдачи 10.02.2017</t>
  </si>
  <si>
    <t>ООО "УК ТехСтрой" ИНН 5448950501 ОГРН 1155476094509 КПП 544801001  633102 НСО, г. Обь ул. Геодезическая 10/1</t>
  </si>
  <si>
    <t>ООО УК "Аэроград"  ИНН 5448453210  ОГРН 1095475001610 КПП 544801001   Фактический адрес: 633103, Новосибирская область, город Обь, ул. ЖКО аэропорта, 3 офис 1</t>
  </si>
  <si>
    <t>ТСЖ "Чкалова 44"ИНН 5448456123, ОГРН 1145476046979, ОКПО 11832005 КПП 544801001</t>
  </si>
  <si>
    <t xml:space="preserve"> ООО "ГАЗПРОМНЕФТЬ-ЦЕНТР"  	
ИНН 7709359770 ОРГН  1027739602824 КПП 	
772801001 Фактический адрес: 117246, г. Москва, Научный проезд, д.17, пом.К-1016, эт. 10</t>
  </si>
  <si>
    <t xml:space="preserve">ООО "ГАЗПРОМНЕФТЬ-ЦЕНТР"             ИНН 7709359770  ОГРН 102773902824 КПП  	
772801001 Фактический адрес: 117246, г. Москва, Научный проезд, д.17, пом.К-1016, эт. 10  </t>
  </si>
  <si>
    <t>аэропорт "Толмачево" 11</t>
  </si>
  <si>
    <t xml:space="preserve">ОПМС-19                                         Филиал ОАО "РЖД" Центральная дирекция по ремонту пути Западно-Сибирская дирекция по ремонту пути опытная путевая машинная станция №19   ИНН 7708503727 ОГРН 1037739877295 
</t>
  </si>
  <si>
    <t xml:space="preserve">
ИП Микелазде Р.А. 
ул. ЖКО аэропорта, д. 28/4, 
г. Обь, Новосибирская область, 633103 ИНН 5448451125 ОГРНИП 1065475023030 КПП 544801001</t>
  </si>
  <si>
    <t>ИП Григорян О.Е. 
ул. Серебренниковская, 
д. 4/3 офис 20, 
г. Новосибирск 630007 ИНН 540907120877 ОГРНИП 314547609400031</t>
  </si>
  <si>
    <t>ООО "Элемент-Трейд" ИНН 6674121179 ОГРН 1036605217252 КПП 	
667901001 620076, г. Екатеренбург, ул. Щербакова, д.4</t>
  </si>
  <si>
    <t xml:space="preserve">МБУ "УК ЖКХ" ИНН 5448454849  ОГРН 1125476130889 КПП 544801001 633100, Новосибирская область, г Обь, ул О.Кошевого, д. 33, офис 1 </t>
  </si>
  <si>
    <t xml:space="preserve">ООО "РОСМЕТ"                             ИНН 5448455419,                             ОГРН 1135476080112 КПП 544801001 633102  НСО, г.  Обь, ул М.Горького, зд. 3 к. 1 </t>
  </si>
  <si>
    <t>ООО "Специализированный застройщик жилой комплекс Обь" ИНН 5410095982, ОГРНИП 1225400030657, КПП 541001001</t>
  </si>
  <si>
    <t>ИП Сливкин Е.Н.                       ИНН 544601095109,                 ОГРН 320547600150440             г. Новосибирск, ул. Орджоникидзе,  30, кв.258</t>
  </si>
  <si>
    <t xml:space="preserve">ИП Сапон А.С. (арендатор 1 Чижик)                              ИНН 544805125418               ОГРНИП 319547600020189, КПП 544801001 Новосибирская область, г Обь, ул Военный городок, д. 124, кв  128    </t>
  </si>
  <si>
    <t xml:space="preserve">ИП Сапон А.С. (арендатор2 Пятерочка)                              ИНН 544805125418               ОГРНИП 319547600020189, КПП 544801001 Новосибирская область, г Обь, ул Военный городок, д. 124, кв  128                       </t>
  </si>
  <si>
    <t xml:space="preserve"> Вардянян Р.Г.                                   ул. Троллейная, д. 14, офис 224, г. Новосибирск, Новосибирская область, Россия, 630136 (здание не введено в эксплуатацию) ИНН 540202522383, ОГРН 323547600126411</t>
  </si>
  <si>
    <t>ООО "УК ТехСтрой" ИНН 5448950501, ОГРН 1155476094509, КПП 544801001  633102 НСО, г. Обь ул. Геодезическая 10/1</t>
  </si>
  <si>
    <t>ООО УК "Аэроград"  ИНН 5448453210,  ОГРН 1095475001610, КПП 544801001   Фактический адрес: 633103, Новосибирская область, город Обь, ул. ЖКО аэропорта, 3 офис 1</t>
  </si>
  <si>
    <t>ООО УК "Ленинская" ИНН 5404005067, ОГРН 1115476016442, КПП 544801001  633103 НСО, г. Обь, улица ЖКО Аэропорта, дом 18/1</t>
  </si>
  <si>
    <t xml:space="preserve"> ООО "ГАЗПРОМНЕФТЬ-ЦЕНТР"  	
ИНН 7709359770, ОРГН  1027739602824, КПП 	
772801001 Фактический адрес: 117246, г. Москва, Научный проезд, д.17, пом.К-1016, эт. 10</t>
  </si>
  <si>
    <t xml:space="preserve">ООО "ГАЗПРОМНЕФТЬ-ЦЕНТР"             ИНН 7709359770,  ОГРН 102773902824, КПП  	
772801001 Фактический адрес: 117246, г. Москва, Научный проезд, д.17, пом.К-1016, эт. 10  </t>
  </si>
  <si>
    <t xml:space="preserve">АО "Газпромнефть-Аэро Новосибирск"  Склад ГСМ ИНН 	
5448106217, ОГРН 	
1025405624518, КПП 	
544801001 (633104, НСО г. Обь, Омский тракт, д.11, офис 304)                                      </t>
  </si>
  <si>
    <t>АО "Газпромнефть-Аэро Новосибирск"   автомобильная заправочная станция НСО (г. Обь, Омский тракт, д.11автомобильная заправочная станция)  ИНН 	
5448106217, ОГРН 	
1025405624518, КПП 	
544801001</t>
  </si>
  <si>
    <t>АО "Газпромнефть-Аэро Новосибирск"                                    НСО г. Обь, Омский тракт, перрон аэропорта "Толмачево" ИНН 	
5448106217, ОГРН 1025405624518, КПП 	
544801001</t>
  </si>
  <si>
    <t xml:space="preserve">ОПМС-19                                         Филиал ОАО "РЖД" Центральная дирекция по ремонту пути Западно-Сибирская дирекция по ремонту пути опытная путевая машинная станция №19   ИНН 7708503727, ОГРН 1037739877295 
</t>
  </si>
  <si>
    <t xml:space="preserve">
ИП Микелазде Р.А. 
ул. ЖКО аэропорта, д. 28/1 кор 1, 
г. Обь, Новосибирская область, 633103 ИНН 5448451125, ОГРНИП 1065475023030, КПП 544801001</t>
  </si>
  <si>
    <t>ИП Сапон С.М.                                 ИНН 544806950205,                          ОГРН 318645100005993 410009, г. Саратов, ул. Луговая 40/60 кв. 140</t>
  </si>
  <si>
    <t>ИП Григорян О.Е. 
ул. Серебренниковская, 
д. 4/3 офис 20, 
г. Новосибирск 630007 ИНН 540907120877, ОГРНИП 314547609400031</t>
  </si>
  <si>
    <t xml:space="preserve">МБУ "УК ЖКХ" ИНН 5448454849,  ОГРН 1125476130889, КПП 544801001 633100, Новосибирская область, г Обь, ул О.Кошевого, д. 33, офис 1 </t>
  </si>
  <si>
    <t xml:space="preserve">ООО "РОСМЕТ"                             ИНН 5448455419,                             ОГРН 1135476080112, КПП 544801001 633102  НСО, г.  Обь, ул М.Горького, зд. 3 к. 1 </t>
  </si>
  <si>
    <t xml:space="preserve"> ИП Губин О.Н.                                 ИНН 540405037304,                      ОГРНИП 304540434900348,  КПП  541001001            р.п. Краснообск, 4 микрорайон      2 квартал, д.16 </t>
  </si>
  <si>
    <t>ИП Сухоревская М.В.               ИНН 540231991809,              ОГРНИП 316547600164479                      г. Новосибирск,                                    ул. Галущака, д. 11, кв. 54</t>
  </si>
  <si>
    <t xml:space="preserve">ИП Сапон А.С. (арендатор 1 Чижик)                              ИНН 544805125418,               ОГРНИП 319547600020189, КПП 544801001 Новосибирская область, г Обь, ул Военный городок, д. 124, кв  128                       </t>
  </si>
  <si>
    <t>7-10</t>
  </si>
  <si>
    <t xml:space="preserve">ИП Сапон А.С. (арендатор2 Пятерочка)   ИНН 544805125418,               ОГРНИП 319547600020189, КПП 544801001 Новосибирская область, г Обь, ул Военный городок, д. 124, кв  128                       </t>
  </si>
  <si>
    <t>ИП Сапон С.М.                                 ИНН 544806950205,                          ОГРН 318645100005993, 410009, г. Саратов, ул. Луговая 40/60 кв. 140</t>
  </si>
  <si>
    <t>ООО "Элемент-Трейд" ИНН 6674121179, ОГРН 1036605217252, КПП 	
667901001, 620076, г. Екатеринбург, ул. Щербакова, д.4</t>
  </si>
  <si>
    <t xml:space="preserve">Потребительский гаражный кооператив "ОРБИТА" ИНН 5448102420, ОГРН 1035405624320,  КПП 544801001 Новосибирская область, г Обь, ул Проспект Мозжерина, д. 1а  </t>
  </si>
  <si>
    <t>14</t>
  </si>
  <si>
    <t>54.992296</t>
  </si>
  <si>
    <t>82.716009</t>
  </si>
  <si>
    <t>МБДОУ Детский сад № 2 Комбинированного типа ИНН 5448105140,  ОГРН 1025405626212 , КПП 544801001 633100, Новосибирская область, г Обь, ул Железнодорожная, д. 14</t>
  </si>
  <si>
    <t>6</t>
  </si>
  <si>
    <t>54.992043</t>
  </si>
  <si>
    <t>82.718030</t>
  </si>
  <si>
    <t>МБДОУ Детский сад № 2 Комбинированного типа ИНН 5448105140,  ОГРН 1025405626212 , КПП 544801001 633100, Новосибирская область, г Обь, ул Железнодорожная, д. 6</t>
  </si>
  <si>
    <t xml:space="preserve">Калинина </t>
  </si>
  <si>
    <t>15</t>
  </si>
  <si>
    <t>51/1</t>
  </si>
  <si>
    <t>МБДОУ детский сад № 107 "Тополек  ИНН 5448105171,  ОГРН 1025405626256, КПП 544801001
 633102, Новосибирская область, г Обь, ул Калинина, д. 51/1</t>
  </si>
  <si>
    <t>МБДОУ детский сад № 107 "Тополек  ИНН 5448105171,  ОГРН 1025405626256, КПП 544801001
 633102, Новосибирская область, г Обь, ул Шевченко, д. 15</t>
  </si>
  <si>
    <t>54.990359</t>
  </si>
  <si>
    <t>82.698537</t>
  </si>
  <si>
    <t>11а</t>
  </si>
  <si>
    <t>МБОУ "СОШ № 26"  ИНН 5448104266,  ОГРН 1025405625871, КПП 544801001
 633102, Новосибирская область, г Обь, ул Шевченко, д. 11а</t>
  </si>
  <si>
    <t>54.990375</t>
  </si>
  <si>
    <t>82.700675</t>
  </si>
  <si>
    <t>МБОУ "СОШ № 60"  ИНН 5448102195,  ОГРН 1025405625783, КПП 544801001
 633102, Новосибирская область, г Обь, ул , д. ЖКО аэропорта 32/1</t>
  </si>
  <si>
    <t>32/1</t>
  </si>
  <si>
    <t>54.996025</t>
  </si>
  <si>
    <t>82.697171</t>
  </si>
  <si>
    <t>20/1</t>
  </si>
  <si>
    <t>110/1</t>
  </si>
  <si>
    <t>МБДОУ детский сад № 4 "Солнышко"  ИНН 5448105164,  ОГРН 1025405625850, КПП 544801001
 633103, Новосибирская область, г Обь, ул ЖКО аэропорта, д. 20/1</t>
  </si>
  <si>
    <t>МБДОУ детский сад № 4 "Солнышко"  ИНН 5448105164,  ОГРН 1025405625850, КПП 544801001
 633103, Новосибирская область, г Обь, ул Военный городок, д. 110/1</t>
  </si>
  <si>
    <t>25</t>
  </si>
  <si>
    <t>МБОУ Средняя общеобразовательная школа № 2  ИНН 5448104210,  ОГРН 1025405626190, КПП 544801001 633102, Новосибирская область, г Обь, ул Геодезическая, д. 25</t>
  </si>
  <si>
    <t>54.990917</t>
  </si>
  <si>
    <t>82.687784</t>
  </si>
  <si>
    <t>25/1</t>
  </si>
  <si>
    <t>МБУ ДК "Крылья Сибири"            ИНН 5448451196,  ОГРН 106547502350, КПП 5448011001 633102, Новосибирская область, г Обь, ул ЖКО аэропорта, д. 25/1</t>
  </si>
  <si>
    <t>54.995973</t>
  </si>
  <si>
    <t>82.692527</t>
  </si>
  <si>
    <t>2,2 куб.м</t>
  </si>
  <si>
    <t>3,3 куб.м</t>
  </si>
  <si>
    <t>2,2 куб.м.</t>
  </si>
  <si>
    <t>5,5 куб.м</t>
  </si>
  <si>
    <t>1,1 куб.м</t>
  </si>
  <si>
    <t>8,8 куб.м</t>
  </si>
  <si>
    <t>11 куб.м</t>
  </si>
  <si>
    <t xml:space="preserve"> 7,7 куб.м </t>
  </si>
  <si>
    <t xml:space="preserve">1,1 куб.м </t>
  </si>
  <si>
    <t xml:space="preserve">5,5 куб.м </t>
  </si>
  <si>
    <t xml:space="preserve">2,2 куб.м </t>
  </si>
  <si>
    <t xml:space="preserve">7,7 куб.м </t>
  </si>
  <si>
    <t xml:space="preserve">8,8 куб.м </t>
  </si>
  <si>
    <t xml:space="preserve">4,4 куб.м </t>
  </si>
  <si>
    <t xml:space="preserve">3,3 куб.м </t>
  </si>
  <si>
    <t xml:space="preserve">11 куб.м </t>
  </si>
  <si>
    <t xml:space="preserve">      3,3 куб.м         </t>
  </si>
  <si>
    <t>1,1 куб.м.</t>
  </si>
  <si>
    <t>4,4 куб. м.</t>
  </si>
  <si>
    <t>4,4 куб.м</t>
  </si>
  <si>
    <t>54.997600</t>
  </si>
  <si>
    <t>82.690973</t>
  </si>
  <si>
    <t>54.998499</t>
  </si>
  <si>
    <t>82.696893</t>
  </si>
  <si>
    <t>2Б</t>
  </si>
  <si>
    <t>54.989187</t>
  </si>
  <si>
    <t>82.697629</t>
  </si>
  <si>
    <t>ИП Дибров А.Б. ИНН 540698256737, ОГРН 
319547600119640, КПП 50401386000  ул. Достоевского, д. 10, кв. 31                      г. Новосибирск, Новосибирская область,, 630091</t>
  </si>
  <si>
    <t>9</t>
  </si>
  <si>
    <t>54.994849</t>
  </si>
  <si>
    <t>82.691164</t>
  </si>
  <si>
    <t>ООО МАРИЯ-РА ИНН 222407468718, ОГРН 1192225009206, КПП 222101001 ул. Мерзликина, д. 5, г. Барнаул, Алтайский край, 656049</t>
  </si>
  <si>
    <t>ул. Военный городок 101,102,107,108,109,113, 114</t>
  </si>
  <si>
    <t>ул. ЖКО аэропорта:  23, 22, 25, 16, 17, 18 ,8 9, 10;</t>
  </si>
  <si>
    <t>ул.ЖКО аэропорта: 3, 2, 1, 6, 5, 4, 21, 19, 30, 26, 26/1;</t>
  </si>
  <si>
    <t>ул.Геодезическая 6А, 8, 14, 16, 12, 10, 10/1</t>
  </si>
  <si>
    <t>6Б</t>
  </si>
  <si>
    <t>ул.Геодезическая 6Б</t>
  </si>
  <si>
    <t>ул.Геодезическая 74,76</t>
  </si>
  <si>
    <t>ул.Геодезическая 68/1, 68/2, 68/3, 68/4, 68/5, 68/6, 68/7, 70,68, 59, 58, 57, 56, 72</t>
  </si>
  <si>
    <t>ул.М.Горького 1, 2, 3, 4, 5, 7, 8, 9, 10, Калинина 22, Строительная 1, 3, 5, 7, Чехова 2;</t>
  </si>
  <si>
    <t>ул.Железнодорожная 8, 12</t>
  </si>
  <si>
    <t>Октябрьская 10</t>
  </si>
  <si>
    <t>Калинина 18, Пролетарская 1</t>
  </si>
  <si>
    <t>8</t>
  </si>
  <si>
    <t>54.988632</t>
  </si>
  <si>
    <t>82.696032</t>
  </si>
  <si>
    <t>ООО МАРИЯ-РА ИНН 2225021331, ОГРН 1022201763517, КПП 222101001 ул. Мерзликина, д. 5, г. Барнаул, Алтайский край, 656049</t>
  </si>
  <si>
    <t>ООО УК "Комфортная сренда" ИНН 5473001722, ОГРН 1215400051679, КПП 547301001 ул. Заречная, д. 4, г Новосибирск.ул. Заречная, 630030</t>
  </si>
  <si>
    <t>54.988014</t>
  </si>
  <si>
    <t>82.699139</t>
  </si>
  <si>
    <t>7,7 куб.м</t>
  </si>
  <si>
    <t>Олега Кошевого</t>
  </si>
  <si>
    <t>54.982191</t>
  </si>
  <si>
    <t>82.704812</t>
  </si>
  <si>
    <t>ип Войнов Сергей Иванович
ИНН 543307524312ОГРНИП 304543310700051 от 16.04.2004
ул. О.Кошеаого, д. 118, г. Обь НСО</t>
  </si>
  <si>
    <t>ИП Сливкин Евгений Николаевич
ИНН 544601095109
ОГРНИП 320547600150440
Новосибирск, ул. Орджоникидзе, д. 30, кв. 258</t>
  </si>
  <si>
    <t>82.637033</t>
  </si>
  <si>
    <t>55.001144</t>
  </si>
  <si>
    <t>ИП Войнов Сергей Иванович
ИНН 543307524312ОГРНИП 304543310700051 от 16.04.2004
ул. О.Кошевого, д. 118, г. Обь НСО</t>
  </si>
  <si>
    <t xml:space="preserve">Муниципальное казенное учреждение 
дополнительного образования "Центр развития
 физической культуры, спорта и молодежной политики"
города Оби Новосибирской области
ИНН 5410092117  КПП 541001001
 ОГРН 1225400001826 от 24.01.2022
ул.Геодезическая, 23, город Обь Новосибирская область
</t>
  </si>
  <si>
    <t>Муниципальное казенное учреждение 
дополнительного образования "Центр развития
 физической культуры, спорта и молодежной политики"
города Оби Новосибирской области
ИНН 5410092117  КПП 541001001
 ОГРН 1225400001826 от 24.01.2022
ул.Геодезическая, 23, город Обь Новосибирская область</t>
  </si>
  <si>
    <t xml:space="preserve">
Калинина
</t>
  </si>
  <si>
    <t>82.703553</t>
  </si>
  <si>
    <t>54.984483</t>
  </si>
  <si>
    <t>Государственное автономное стационарное учреждение социального обслуживания Новосибирской области "Обской психоневрологический интернат"
ул. Л. Толстого, 66, город Обь Новосибирская область
ИНН 5448454782 КПП 544801001 ОГРН 1125476112850 от 24.07.2012
ул. Калинина, 85, город Обь Новосибирская область</t>
  </si>
  <si>
    <t>Л.Толстого</t>
  </si>
  <si>
    <t>2,2  куб.м</t>
  </si>
  <si>
    <t>82.657238</t>
  </si>
  <si>
    <t>54.999111</t>
  </si>
  <si>
    <t>1Г</t>
  </si>
  <si>
    <t>Общество с ограниченной ответственностью 
"Капитан-С"
ИНН 5448454398
КПП 544801001
ОГРН 1115476118977
Омский тракт, 1Г, город Обь Новосибирская область</t>
  </si>
  <si>
    <t>ОГРН 1115476118977</t>
  </si>
  <si>
    <t xml:space="preserve"> ОГРН 1125476112850</t>
  </si>
  <si>
    <t>ОГРН 1125476112850</t>
  </si>
  <si>
    <t xml:space="preserve"> ОГРН 1225400001826</t>
  </si>
  <si>
    <t>ОГРНИП 
320547600150440</t>
  </si>
  <si>
    <t>ОГРНИП
 320547600150440</t>
  </si>
  <si>
    <t xml:space="preserve"> 82.686564</t>
  </si>
  <si>
    <t>54.988842</t>
  </si>
  <si>
    <t>82.703173</t>
  </si>
  <si>
    <t>82.718597</t>
  </si>
  <si>
    <t>54.992117</t>
  </si>
  <si>
    <t>6В (к2)</t>
  </si>
  <si>
    <t xml:space="preserve"> 82.679872</t>
  </si>
  <si>
    <t>54.991425</t>
  </si>
  <si>
    <t>Общество с гораниченной ответственностью Управляющая компания "Ладная"
ИНН 2225227766
КПП 222501001
656037, Алтайский Край, Г.О. Город Барнаул, Г Барнаул, Ул Северо-Западная, Д. 15, К. 1, Офис Н7, Офис 5</t>
  </si>
  <si>
    <t>ОГРН 1222200021229</t>
  </si>
  <si>
    <t>6,6  куб.м</t>
  </si>
  <si>
    <t>д. 8/1</t>
  </si>
  <si>
    <t xml:space="preserve">54.990113 </t>
  </si>
  <si>
    <t>82.685665</t>
  </si>
  <si>
    <t>ОГРН 1036605217252</t>
  </si>
  <si>
    <t>ЖКО Аэропорта</t>
  </si>
  <si>
    <t>д. 20</t>
  </si>
  <si>
    <t xml:space="preserve">54.997627 </t>
  </si>
  <si>
    <t>82.689772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</si>
</sst>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0000"/>
    <numFmt numFmtId="166" formatCode="000000"/>
  </numFmts>
  <fonts count="14"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2"/>
      <color theme="1"/>
      <name val="Times New Roman"/>
      <family val="1"/>
      <charset val="204"/>
    </font>
    <font>
      <b/>
      <sz val="12"/>
      <name val="Times New Roman"/>
      <family val="1"/>
      <charset val="204"/>
    </font>
    <font>
      <b/>
      <sz val="12"/>
      <color theme="1"/>
      <name val="Times New Roman"/>
      <family val="1"/>
      <charset val="204"/>
    </font>
    <font>
      <sz val="11"/>
      <name val="Calibri"/>
      <family val="2"/>
      <charset val="204"/>
      <scheme val="minor"/>
    </font>
    <font>
      <b/>
      <sz val="11"/>
      <name val="Calibri"/>
      <family val="2"/>
      <charset val="204"/>
      <scheme val="minor"/>
    </font>
    <font>
      <b/>
      <sz val="12"/>
      <color theme="1"/>
      <name val="Calibri"/>
      <family val="2"/>
      <charset val="204"/>
      <scheme val="minor"/>
    </font>
    <font>
      <sz val="11"/>
      <color theme="1"/>
      <name val="Calibri"/>
      <family val="2"/>
      <charset val="204"/>
      <scheme val="minor"/>
    </font>
    <font>
      <sz val="11"/>
      <color theme="1"/>
      <name val="Times New Roman"/>
      <family val="1"/>
      <charset val="204"/>
    </font>
    <font>
      <sz val="12"/>
      <name val="Times New Roman"/>
      <family val="1"/>
      <charset val="204"/>
    </font>
  </fonts>
  <fills count="7">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indexed="5"/>
      </patternFill>
    </fill>
    <fill>
      <patternFill patternType="solid">
        <fgColor theme="0"/>
        <bgColor rgb="FF92D050"/>
      </patternFill>
    </fill>
    <fill>
      <patternFill patternType="solid">
        <fgColor theme="0" tint="-0.3499862666707357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164" fontId="11" fillId="0" borderId="0"/>
  </cellStyleXfs>
  <cellXfs count="156">
    <xf numFmtId="0" fontId="0" fillId="0" borderId="0" xfId="0"/>
    <xf numFmtId="0" fontId="5" fillId="0" borderId="0" xfId="0" applyFont="1" applyAlignment="1">
      <alignment horizontal="left"/>
    </xf>
    <xf numFmtId="0" fontId="5" fillId="0" borderId="0" xfId="0" applyFont="1" applyAlignment="1">
      <alignment horizontal="center" vertical="top"/>
    </xf>
    <xf numFmtId="0" fontId="5" fillId="0" borderId="0" xfId="0" applyFont="1"/>
    <xf numFmtId="0" fontId="5" fillId="0" borderId="0" xfId="0" applyFont="1" applyAlignment="1">
      <alignment horizontal="center"/>
    </xf>
    <xf numFmtId="0" fontId="7" fillId="0" borderId="0" xfId="0" applyFont="1" applyAlignment="1">
      <alignment vertical="top"/>
    </xf>
    <xf numFmtId="0" fontId="5" fillId="0" borderId="0" xfId="0" applyFont="1" applyAlignment="1">
      <alignment horizontal="left" vertical="top"/>
    </xf>
    <xf numFmtId="0" fontId="8" fillId="0" borderId="0" xfId="0" applyFont="1"/>
    <xf numFmtId="0" fontId="7" fillId="0" borderId="2" xfId="0" applyFont="1" applyBorder="1" applyAlignment="1">
      <alignment horizontal="center" vertical="center"/>
    </xf>
    <xf numFmtId="0" fontId="4" fillId="0" borderId="0" xfId="0" applyFont="1"/>
    <xf numFmtId="0" fontId="7" fillId="0" borderId="7" xfId="0" applyFont="1" applyBorder="1" applyAlignment="1">
      <alignment horizontal="left" vertical="top" wrapText="1"/>
    </xf>
    <xf numFmtId="0" fontId="7" fillId="0" borderId="7" xfId="0" applyFont="1" applyBorder="1" applyAlignment="1">
      <alignment horizontal="center" vertical="top" wrapText="1"/>
    </xf>
    <xf numFmtId="0" fontId="7" fillId="0" borderId="3" xfId="0" applyFont="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9" fillId="0" borderId="0" xfId="0" applyFont="1"/>
    <xf numFmtId="0" fontId="7" fillId="0" borderId="8" xfId="0" applyFont="1" applyBorder="1" applyAlignment="1">
      <alignment horizontal="center" vertical="top" wrapText="1"/>
    </xf>
    <xf numFmtId="0" fontId="7" fillId="0" borderId="8" xfId="0" applyFont="1" applyBorder="1" applyAlignment="1">
      <alignment horizontal="center" vertical="top"/>
    </xf>
    <xf numFmtId="0" fontId="7" fillId="0" borderId="7" xfId="0" applyFont="1" applyBorder="1" applyAlignment="1">
      <alignment horizontal="center" vertical="top"/>
    </xf>
    <xf numFmtId="0" fontId="7" fillId="0" borderId="13" xfId="0" applyFont="1" applyBorder="1" applyAlignment="1">
      <alignment horizontal="center" vertical="top" wrapText="1"/>
    </xf>
    <xf numFmtId="0" fontId="7" fillId="0" borderId="13" xfId="0" applyFont="1" applyBorder="1" applyAlignment="1">
      <alignment horizontal="center" vertical="top"/>
    </xf>
    <xf numFmtId="0" fontId="7" fillId="0" borderId="12" xfId="0" applyFont="1" applyBorder="1" applyAlignment="1">
      <alignment horizontal="center" vertical="top" wrapText="1"/>
    </xf>
    <xf numFmtId="165" fontId="9" fillId="0" borderId="0" xfId="0" applyNumberFormat="1" applyFont="1"/>
    <xf numFmtId="0" fontId="4" fillId="0" borderId="0" xfId="0" applyFont="1" applyAlignment="1">
      <alignment horizontal="center"/>
    </xf>
    <xf numFmtId="0" fontId="9" fillId="0" borderId="0" xfId="0" applyFont="1" applyAlignment="1">
      <alignment horizontal="center"/>
    </xf>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4" borderId="7" xfId="0" applyFont="1" applyFill="1" applyBorder="1" applyAlignment="1">
      <alignment horizontal="center" vertical="center"/>
    </xf>
    <xf numFmtId="0" fontId="5" fillId="3" borderId="7" xfId="0" applyFont="1" applyFill="1" applyBorder="1" applyAlignment="1">
      <alignment vertical="center"/>
    </xf>
    <xf numFmtId="0" fontId="5" fillId="3" borderId="7" xfId="0" applyFont="1" applyFill="1" applyBorder="1"/>
    <xf numFmtId="1" fontId="5" fillId="3" borderId="7" xfId="0" applyNumberFormat="1" applyFont="1" applyFill="1" applyBorder="1" applyAlignment="1">
      <alignment horizontal="center" vertical="center"/>
    </xf>
    <xf numFmtId="0" fontId="5" fillId="3" borderId="7" xfId="0" applyFont="1" applyFill="1" applyBorder="1" applyAlignment="1">
      <alignment wrapText="1"/>
    </xf>
    <xf numFmtId="0" fontId="5" fillId="4" borderId="1" xfId="0" applyFont="1" applyFill="1" applyBorder="1" applyAlignment="1">
      <alignment horizontal="center" vertical="center"/>
    </xf>
    <xf numFmtId="0" fontId="5" fillId="5" borderId="7" xfId="0" applyFont="1" applyFill="1" applyBorder="1" applyAlignment="1">
      <alignment horizontal="center" vertical="center"/>
    </xf>
    <xf numFmtId="0" fontId="5" fillId="3" borderId="0" xfId="0" applyFont="1" applyFill="1"/>
    <xf numFmtId="0" fontId="3" fillId="3" borderId="0" xfId="0" applyFont="1" applyFill="1"/>
    <xf numFmtId="0" fontId="7" fillId="3" borderId="7" xfId="0" applyFont="1" applyFill="1" applyBorder="1" applyAlignment="1">
      <alignment horizontal="center" vertical="center"/>
    </xf>
    <xf numFmtId="49" fontId="5" fillId="4" borderId="7" xfId="0" applyNumberFormat="1" applyFont="1" applyFill="1" applyBorder="1" applyAlignment="1">
      <alignment horizontal="center" vertical="center"/>
    </xf>
    <xf numFmtId="0" fontId="5" fillId="4" borderId="7" xfId="0" applyFont="1" applyFill="1" applyBorder="1" applyAlignment="1">
      <alignment horizontal="center" vertical="top"/>
    </xf>
    <xf numFmtId="0" fontId="5" fillId="3" borderId="7" xfId="0" applyFont="1" applyFill="1" applyBorder="1" applyAlignment="1">
      <alignment horizontal="center" vertical="top"/>
    </xf>
    <xf numFmtId="0" fontId="5" fillId="3" borderId="7" xfId="0" applyFont="1" applyFill="1" applyBorder="1" applyAlignment="1">
      <alignment vertical="top"/>
    </xf>
    <xf numFmtId="0" fontId="2" fillId="3" borderId="0" xfId="0" applyFont="1" applyFill="1"/>
    <xf numFmtId="0" fontId="5" fillId="4" borderId="7" xfId="0" applyFont="1" applyFill="1" applyBorder="1" applyAlignment="1" applyProtection="1">
      <alignment horizontal="center" vertical="center"/>
      <protection locked="0"/>
    </xf>
    <xf numFmtId="0" fontId="5" fillId="4" borderId="7" xfId="0" applyFont="1" applyFill="1" applyBorder="1" applyAlignment="1">
      <alignment vertical="center"/>
    </xf>
    <xf numFmtId="0" fontId="5" fillId="4" borderId="7" xfId="0" applyFont="1" applyFill="1" applyBorder="1"/>
    <xf numFmtId="0" fontId="5" fillId="3" borderId="7" xfId="0" applyFont="1" applyFill="1" applyBorder="1" applyProtection="1">
      <protection locked="0"/>
    </xf>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1" xfId="0" applyFont="1" applyFill="1" applyBorder="1"/>
    <xf numFmtId="0" fontId="5" fillId="3" borderId="2" xfId="0" applyFont="1" applyFill="1" applyBorder="1"/>
    <xf numFmtId="0" fontId="5" fillId="3" borderId="3" xfId="0" applyFont="1" applyFill="1" applyBorder="1"/>
    <xf numFmtId="0" fontId="5" fillId="3" borderId="7" xfId="0" applyFont="1" applyFill="1" applyBorder="1" applyAlignment="1">
      <alignment horizontal="center" vertical="top" wrapText="1"/>
    </xf>
    <xf numFmtId="0" fontId="7"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7" xfId="0" applyFont="1" applyFill="1" applyBorder="1" applyAlignment="1">
      <alignment vertical="center"/>
    </xf>
    <xf numFmtId="0" fontId="5" fillId="2" borderId="7" xfId="0" applyFont="1" applyFill="1" applyBorder="1"/>
    <xf numFmtId="1" fontId="5" fillId="2" borderId="7" xfId="0" applyNumberFormat="1" applyFont="1" applyFill="1" applyBorder="1" applyAlignment="1">
      <alignment horizontal="center" vertical="center"/>
    </xf>
    <xf numFmtId="0" fontId="5" fillId="2" borderId="1" xfId="0" applyFont="1" applyFill="1" applyBorder="1"/>
    <xf numFmtId="0" fontId="5" fillId="2" borderId="2" xfId="0" applyFont="1" applyFill="1" applyBorder="1"/>
    <xf numFmtId="0" fontId="5" fillId="2" borderId="3" xfId="0" applyFont="1" applyFill="1" applyBorder="1"/>
    <xf numFmtId="0" fontId="2" fillId="2" borderId="0" xfId="0" applyFont="1" applyFill="1"/>
    <xf numFmtId="0" fontId="2" fillId="4" borderId="0" xfId="0" applyFont="1" applyFill="1"/>
    <xf numFmtId="49" fontId="5" fillId="4" borderId="3" xfId="0" applyNumberFormat="1" applyFont="1" applyFill="1" applyBorder="1" applyAlignment="1">
      <alignment horizontal="center" vertical="center"/>
    </xf>
    <xf numFmtId="0" fontId="5" fillId="3" borderId="7" xfId="0" applyFont="1" applyFill="1" applyBorder="1" applyAlignment="1">
      <alignment vertical="center" wrapText="1"/>
    </xf>
    <xf numFmtId="166" fontId="5" fillId="3" borderId="0" xfId="1" applyNumberFormat="1" applyFont="1" applyFill="1" applyAlignment="1">
      <alignment horizontal="center" vertical="center" wrapText="1"/>
    </xf>
    <xf numFmtId="0" fontId="2" fillId="3" borderId="0" xfId="0" applyFont="1" applyFill="1" applyAlignment="1">
      <alignment vertical="center"/>
    </xf>
    <xf numFmtId="0" fontId="5" fillId="3" borderId="1" xfId="0" applyFont="1" applyFill="1" applyBorder="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165" fontId="5" fillId="3" borderId="7" xfId="0" applyNumberFormat="1" applyFont="1" applyFill="1" applyBorder="1" applyAlignment="1">
      <alignment horizontal="center" vertical="center"/>
    </xf>
    <xf numFmtId="0" fontId="5" fillId="3" borderId="7" xfId="0" applyFont="1" applyFill="1" applyBorder="1" applyAlignment="1">
      <alignment horizontal="center" wrapText="1"/>
    </xf>
    <xf numFmtId="16" fontId="5" fillId="4" borderId="7" xfId="0" applyNumberFormat="1" applyFont="1" applyFill="1" applyBorder="1" applyAlignment="1">
      <alignment horizontal="center" vertical="center"/>
    </xf>
    <xf numFmtId="166" fontId="5" fillId="3" borderId="7" xfId="0" applyNumberFormat="1"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7" xfId="0" applyFont="1" applyFill="1" applyBorder="1" applyAlignment="1">
      <alignment horizontal="left" vertical="center" wrapText="1"/>
    </xf>
    <xf numFmtId="1" fontId="5" fillId="3" borderId="7" xfId="0" applyNumberFormat="1" applyFont="1" applyFill="1" applyBorder="1" applyAlignment="1">
      <alignment horizontal="center" vertical="center" wrapText="1"/>
    </xf>
    <xf numFmtId="0" fontId="5" fillId="3" borderId="0" xfId="0" applyFont="1" applyFill="1" applyAlignment="1">
      <alignment wrapText="1"/>
    </xf>
    <xf numFmtId="0" fontId="5" fillId="3" borderId="0" xfId="0" applyFont="1" applyFill="1" applyAlignment="1">
      <alignment horizontal="center" vertical="center"/>
    </xf>
    <xf numFmtId="0" fontId="7" fillId="3" borderId="0" xfId="0" applyFont="1" applyFill="1" applyAlignment="1">
      <alignment horizontal="center" vertical="center"/>
    </xf>
    <xf numFmtId="49" fontId="5" fillId="5" borderId="7" xfId="0" applyNumberFormat="1" applyFont="1" applyFill="1" applyBorder="1" applyAlignment="1">
      <alignment horizontal="center" vertical="center"/>
    </xf>
    <xf numFmtId="0" fontId="7" fillId="3" borderId="3" xfId="0" applyFont="1" applyFill="1" applyBorder="1" applyAlignment="1">
      <alignment horizontal="center" vertical="center"/>
    </xf>
    <xf numFmtId="0" fontId="7" fillId="6" borderId="0" xfId="0" applyFont="1" applyFill="1" applyAlignment="1">
      <alignment horizontal="center" vertical="center"/>
    </xf>
    <xf numFmtId="0" fontId="12" fillId="5" borderId="7" xfId="0" applyFont="1" applyFill="1" applyBorder="1" applyAlignment="1">
      <alignment horizontal="center" vertical="center"/>
    </xf>
    <xf numFmtId="0" fontId="1" fillId="3" borderId="0" xfId="0" applyFont="1" applyFill="1"/>
    <xf numFmtId="0" fontId="7" fillId="3" borderId="11" xfId="0" applyFont="1" applyFill="1" applyBorder="1" applyAlignment="1">
      <alignment horizontal="center" vertical="center"/>
    </xf>
    <xf numFmtId="0" fontId="13"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xf numFmtId="1" fontId="5" fillId="3" borderId="8" xfId="0" applyNumberFormat="1" applyFont="1" applyFill="1" applyBorder="1" applyAlignment="1">
      <alignment horizontal="center" vertical="center"/>
    </xf>
    <xf numFmtId="0" fontId="5" fillId="3" borderId="8" xfId="0" applyFont="1" applyFill="1" applyBorder="1"/>
    <xf numFmtId="0" fontId="5" fillId="3" borderId="8" xfId="0" applyFont="1" applyFill="1" applyBorder="1" applyAlignment="1">
      <alignment wrapText="1"/>
    </xf>
    <xf numFmtId="0" fontId="7" fillId="0" borderId="7" xfId="0" applyFont="1" applyBorder="1" applyAlignment="1">
      <alignment horizontal="center" vertical="center"/>
    </xf>
    <xf numFmtId="0" fontId="5"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3" fillId="0" borderId="7" xfId="0" applyFont="1" applyBorder="1" applyAlignment="1">
      <alignment horizontal="center" vertical="center"/>
    </xf>
    <xf numFmtId="0" fontId="13" fillId="4" borderId="7" xfId="0" applyFont="1" applyFill="1" applyBorder="1" applyAlignment="1">
      <alignment horizontal="center" vertical="center"/>
    </xf>
    <xf numFmtId="16" fontId="5" fillId="0" borderId="7" xfId="0" applyNumberFormat="1" applyFont="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xf>
    <xf numFmtId="0" fontId="5" fillId="0" borderId="1" xfId="0" applyFont="1" applyBorder="1" applyAlignment="1">
      <alignment horizont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wrapText="1"/>
    </xf>
    <xf numFmtId="0" fontId="5" fillId="0" borderId="7" xfId="0" applyFont="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1" xfId="0" applyFont="1" applyFill="1" applyBorder="1" applyAlignment="1">
      <alignment horizontal="center" vertical="top"/>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 xfId="0" applyFont="1" applyFill="1" applyBorder="1" applyAlignment="1">
      <alignment horizont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7" fillId="0" borderId="8" xfId="0" applyFont="1" applyBorder="1" applyAlignment="1">
      <alignment horizontal="center" vertical="top" wrapText="1"/>
    </xf>
    <xf numFmtId="0" fontId="7" fillId="0" borderId="13" xfId="0" applyFont="1" applyBorder="1" applyAlignment="1">
      <alignment horizontal="center"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13" xfId="0" applyFont="1" applyBorder="1" applyAlignment="1">
      <alignment horizontal="center" vertical="top"/>
    </xf>
    <xf numFmtId="0" fontId="7" fillId="0" borderId="7" xfId="0" applyFont="1" applyBorder="1" applyAlignment="1">
      <alignment horizontal="center" vertical="top" wrapText="1"/>
    </xf>
    <xf numFmtId="0" fontId="10" fillId="0" borderId="13" xfId="0" applyFont="1" applyBorder="1"/>
    <xf numFmtId="0" fontId="6" fillId="2" borderId="0" xfId="0" applyFont="1" applyFill="1" applyAlignment="1">
      <alignment horizontal="center"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wrapText="1"/>
    </xf>
    <xf numFmtId="0" fontId="7" fillId="0" borderId="3" xfId="0" applyFont="1" applyBorder="1" applyAlignment="1">
      <alignment horizont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top"/>
    </xf>
    <xf numFmtId="0" fontId="7" fillId="0" borderId="13" xfId="0" applyFont="1" applyBorder="1" applyAlignment="1">
      <alignment horizontal="center" vertical="top"/>
    </xf>
    <xf numFmtId="0" fontId="7" fillId="0" borderId="7" xfId="0" applyFont="1" applyBorder="1" applyAlignment="1">
      <alignment horizontal="center" vertical="top"/>
    </xf>
  </cellXfs>
  <cellStyles count="2">
    <cellStyle name="Обычный" xfId="0" builtinId="0"/>
    <cellStyle name="Финансовый [0]" xfId="1"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Лист2">
    <tabColor indexed="5"/>
  </sheetPr>
  <dimension ref="A1:DS107"/>
  <sheetViews>
    <sheetView tabSelected="1" zoomScaleNormal="100" workbookViewId="0">
      <pane ySplit="9" topLeftCell="A102" activePane="bottomLeft" state="frozen"/>
      <selection activeCell="S3" sqref="S3"/>
      <selection pane="bottomLeft" activeCell="S103" sqref="S103"/>
    </sheetView>
  </sheetViews>
  <sheetFormatPr defaultRowHeight="15.75" customHeight="1" x14ac:dyDescent="0.25"/>
  <cols>
    <col min="1" max="1" width="5.7109375" style="1" customWidth="1"/>
    <col min="2" max="2" width="21.140625" style="1" customWidth="1"/>
    <col min="3" max="3" width="13.7109375" style="2" customWidth="1"/>
    <col min="4" max="4" width="28.28515625" style="3" customWidth="1"/>
    <col min="5" max="5" width="12.5703125" style="3" customWidth="1"/>
    <col min="6" max="6" width="15.140625" style="3" customWidth="1"/>
    <col min="7" max="9" width="17.28515625" style="3" customWidth="1"/>
    <col min="10" max="10" width="8.7109375" style="3" customWidth="1"/>
    <col min="11" max="11" width="11.7109375" style="3" customWidth="1"/>
    <col min="12" max="12" width="12.42578125" style="3" customWidth="1"/>
    <col min="13" max="13" width="17.28515625" style="3" customWidth="1"/>
    <col min="14" max="14" width="10.140625" style="3" customWidth="1"/>
    <col min="15" max="15" width="9.42578125" style="3" customWidth="1"/>
    <col min="16" max="16" width="9" style="3" customWidth="1"/>
    <col min="17" max="17" width="17.28515625" style="3" customWidth="1"/>
    <col min="18" max="18" width="28.5703125" style="3" customWidth="1"/>
    <col min="19" max="19" width="37.140625" style="3" customWidth="1"/>
    <col min="20" max="20" width="25.5703125" style="3" customWidth="1"/>
    <col min="21" max="21" width="35.28515625" style="3" customWidth="1"/>
    <col min="22" max="22" width="27.5703125" style="3" customWidth="1"/>
    <col min="23" max="23" width="0.28515625" style="3" hidden="1" customWidth="1"/>
    <col min="24" max="24" width="60.42578125" style="3" customWidth="1"/>
    <col min="25" max="25" width="34.28515625" style="3" customWidth="1"/>
    <col min="26" max="26" width="34.5703125" style="3" customWidth="1"/>
    <col min="27" max="27" width="11.7109375" style="3" customWidth="1"/>
    <col min="28" max="28" width="9.140625" style="3" customWidth="1"/>
    <col min="29" max="29" width="19.7109375" style="3" customWidth="1"/>
    <col min="30" max="30" width="30.28515625" style="3" customWidth="1"/>
    <col min="31" max="31" width="23.85546875" style="3" customWidth="1"/>
    <col min="32" max="32" width="22.140625" style="3" customWidth="1"/>
  </cols>
  <sheetData>
    <row r="1" spans="1:54" ht="27" customHeight="1" x14ac:dyDescent="0.25">
      <c r="A1" s="141" t="s">
        <v>0</v>
      </c>
      <c r="B1" s="141"/>
      <c r="C1" s="141"/>
      <c r="D1" s="141"/>
      <c r="E1" s="141"/>
      <c r="F1" s="141"/>
      <c r="G1" s="141"/>
      <c r="H1" s="141"/>
      <c r="I1" s="141"/>
      <c r="J1" s="141"/>
      <c r="K1" s="141"/>
      <c r="L1" s="141"/>
      <c r="M1" s="141"/>
      <c r="N1" s="141"/>
      <c r="O1" s="141"/>
      <c r="P1" s="141"/>
      <c r="Q1" s="141"/>
      <c r="R1" s="141"/>
      <c r="Y1" s="4"/>
    </row>
    <row r="2" spans="1:54" hidden="1" x14ac:dyDescent="0.25"/>
    <row r="3" spans="1:54" x14ac:dyDescent="0.25">
      <c r="A3" s="5" t="s">
        <v>1</v>
      </c>
      <c r="B3" s="5"/>
      <c r="C3" s="5"/>
      <c r="D3" s="5"/>
      <c r="E3" s="5"/>
      <c r="F3" s="5"/>
      <c r="G3" s="5"/>
      <c r="H3" s="6"/>
      <c r="I3" s="6"/>
      <c r="J3" s="6"/>
      <c r="K3" s="6"/>
      <c r="L3" s="6"/>
      <c r="M3" s="6"/>
      <c r="N3" s="6"/>
      <c r="O3" s="6"/>
      <c r="P3" s="6"/>
      <c r="Q3" s="6"/>
      <c r="AG3" s="7"/>
      <c r="AH3" s="7"/>
      <c r="AI3" s="7"/>
      <c r="AJ3" s="7"/>
      <c r="AK3" s="7"/>
      <c r="AL3" s="7"/>
      <c r="AM3" s="7"/>
      <c r="AN3" s="7"/>
      <c r="AO3" s="7"/>
      <c r="AP3" s="7"/>
      <c r="AQ3" s="7"/>
      <c r="AR3" s="7"/>
      <c r="AS3" s="7"/>
      <c r="AT3" s="7"/>
      <c r="AU3" s="7"/>
      <c r="AV3" s="7"/>
      <c r="AW3" s="7"/>
      <c r="AX3" s="7"/>
      <c r="AY3" s="7"/>
      <c r="AZ3" s="7"/>
      <c r="BA3" s="7"/>
      <c r="BB3" s="7"/>
    </row>
    <row r="4" spans="1:54" ht="33.75" customHeight="1" x14ac:dyDescent="0.25">
      <c r="A4" s="5"/>
      <c r="B4" s="5"/>
      <c r="C4" s="5"/>
      <c r="D4" s="5"/>
      <c r="E4" s="5"/>
      <c r="F4" s="5"/>
      <c r="G4" s="5"/>
      <c r="H4" s="6"/>
      <c r="I4" s="6"/>
      <c r="J4" s="6"/>
      <c r="K4" s="6"/>
      <c r="L4" s="6"/>
      <c r="M4" s="6"/>
      <c r="N4" s="6"/>
      <c r="O4" s="6"/>
      <c r="P4" s="6"/>
      <c r="Q4" s="6"/>
      <c r="AG4" s="7"/>
      <c r="AH4" s="7"/>
      <c r="AI4" s="7"/>
      <c r="AJ4" s="7"/>
      <c r="AK4" s="7"/>
      <c r="AL4" s="7"/>
      <c r="AM4" s="7"/>
      <c r="AN4" s="7"/>
      <c r="AO4" s="7"/>
      <c r="AP4" s="7"/>
      <c r="AQ4" s="7"/>
      <c r="AR4" s="7"/>
      <c r="AS4" s="7"/>
      <c r="AT4" s="7"/>
      <c r="AU4" s="7"/>
      <c r="AV4" s="7"/>
      <c r="AW4" s="7"/>
      <c r="AX4" s="7"/>
      <c r="AY4" s="7"/>
      <c r="AZ4" s="7"/>
      <c r="BA4" s="7"/>
      <c r="BB4" s="7"/>
    </row>
    <row r="5" spans="1:54" ht="30.75" customHeight="1" x14ac:dyDescent="0.25">
      <c r="A5" s="135" t="s">
        <v>2</v>
      </c>
      <c r="B5" s="136"/>
      <c r="C5" s="136"/>
      <c r="D5" s="136"/>
      <c r="E5" s="136"/>
      <c r="F5" s="136"/>
      <c r="G5" s="137"/>
      <c r="H5" s="135" t="s">
        <v>3</v>
      </c>
      <c r="I5" s="136"/>
      <c r="J5" s="136"/>
      <c r="K5" s="136"/>
      <c r="L5" s="136"/>
      <c r="M5" s="136"/>
      <c r="N5" s="136"/>
      <c r="O5" s="136"/>
      <c r="P5" s="136"/>
      <c r="Q5" s="136"/>
      <c r="R5" s="137"/>
      <c r="S5" s="142" t="s">
        <v>4</v>
      </c>
      <c r="T5" s="143"/>
      <c r="U5" s="143"/>
      <c r="V5" s="143"/>
      <c r="W5" s="143"/>
      <c r="X5" s="144"/>
      <c r="Y5" s="142" t="s">
        <v>5</v>
      </c>
      <c r="Z5" s="143"/>
      <c r="AA5" s="143"/>
      <c r="AB5" s="143"/>
      <c r="AC5" s="143"/>
      <c r="AD5" s="143"/>
      <c r="AE5" s="143"/>
      <c r="AF5" s="144"/>
      <c r="AG5" s="7"/>
      <c r="AH5" s="7"/>
      <c r="AI5" s="7"/>
      <c r="AJ5" s="7"/>
      <c r="AK5" s="7"/>
      <c r="AL5" s="7"/>
      <c r="AM5" s="7"/>
      <c r="AN5" s="7"/>
      <c r="AO5" s="7"/>
      <c r="AP5" s="7"/>
      <c r="AQ5" s="7"/>
      <c r="AR5" s="7"/>
      <c r="AS5" s="7"/>
      <c r="AT5" s="7"/>
      <c r="AU5" s="7"/>
      <c r="AV5" s="7"/>
      <c r="AW5" s="7"/>
      <c r="AX5" s="7"/>
      <c r="AY5" s="7"/>
      <c r="AZ5" s="7"/>
      <c r="BA5" s="7"/>
      <c r="BB5" s="7"/>
    </row>
    <row r="6" spans="1:54" s="9" customFormat="1" ht="33" customHeight="1" x14ac:dyDescent="0.25">
      <c r="A6" s="10" t="s">
        <v>6</v>
      </c>
      <c r="B6" s="11" t="s">
        <v>7</v>
      </c>
      <c r="C6" s="11" t="s">
        <v>8</v>
      </c>
      <c r="D6" s="11" t="s">
        <v>9</v>
      </c>
      <c r="E6" s="12" t="s">
        <v>10</v>
      </c>
      <c r="F6" s="148" t="s">
        <v>11</v>
      </c>
      <c r="G6" s="149"/>
      <c r="H6" s="13" t="s">
        <v>12</v>
      </c>
      <c r="I6" s="14"/>
      <c r="J6" s="14"/>
      <c r="K6" s="8" t="s">
        <v>13</v>
      </c>
      <c r="L6" s="14"/>
      <c r="M6" s="14"/>
      <c r="N6" s="12"/>
      <c r="O6" s="13"/>
      <c r="P6" s="8" t="s">
        <v>14</v>
      </c>
      <c r="Q6" s="12"/>
      <c r="R6" s="150" t="s">
        <v>15</v>
      </c>
      <c r="S6" s="145"/>
      <c r="T6" s="146"/>
      <c r="U6" s="146"/>
      <c r="V6" s="146"/>
      <c r="W6" s="146"/>
      <c r="X6" s="147"/>
      <c r="Y6" s="145"/>
      <c r="Z6" s="146"/>
      <c r="AA6" s="146"/>
      <c r="AB6" s="146"/>
      <c r="AC6" s="146"/>
      <c r="AD6" s="146"/>
      <c r="AE6" s="146"/>
      <c r="AF6" s="147"/>
      <c r="AG6" s="15"/>
      <c r="AH6" s="15"/>
      <c r="AI6" s="15"/>
      <c r="AJ6" s="15"/>
      <c r="AK6" s="15"/>
      <c r="AL6" s="15"/>
      <c r="AM6" s="15"/>
      <c r="AN6" s="15"/>
      <c r="AO6" s="15"/>
      <c r="AP6" s="15"/>
      <c r="AQ6" s="15"/>
      <c r="AR6" s="15"/>
      <c r="AS6" s="15"/>
      <c r="AT6" s="15"/>
      <c r="AU6" s="15"/>
      <c r="AV6" s="15"/>
      <c r="AW6" s="15"/>
      <c r="AX6" s="15"/>
      <c r="AY6" s="15"/>
      <c r="AZ6" s="15"/>
      <c r="BA6" s="15"/>
      <c r="BB6" s="15"/>
    </row>
    <row r="7" spans="1:54" s="9" customFormat="1" ht="49.5" customHeight="1" x14ac:dyDescent="0.25">
      <c r="A7" s="133"/>
      <c r="B7" s="133"/>
      <c r="C7" s="133"/>
      <c r="D7" s="139"/>
      <c r="E7" s="139"/>
      <c r="F7" s="153" t="s">
        <v>16</v>
      </c>
      <c r="G7" s="155" t="s">
        <v>17</v>
      </c>
      <c r="H7" s="17" t="s">
        <v>18</v>
      </c>
      <c r="I7" s="17" t="s">
        <v>19</v>
      </c>
      <c r="J7" s="16" t="s">
        <v>20</v>
      </c>
      <c r="K7" s="16" t="s">
        <v>21</v>
      </c>
      <c r="L7" s="139" t="s">
        <v>22</v>
      </c>
      <c r="M7" s="133" t="s">
        <v>23</v>
      </c>
      <c r="N7" s="16" t="s">
        <v>24</v>
      </c>
      <c r="O7" s="133" t="s">
        <v>25</v>
      </c>
      <c r="P7" s="133" t="s">
        <v>26</v>
      </c>
      <c r="Q7" s="16" t="s">
        <v>27</v>
      </c>
      <c r="R7" s="151"/>
      <c r="S7" s="139" t="s">
        <v>28</v>
      </c>
      <c r="T7" s="133" t="s">
        <v>29</v>
      </c>
      <c r="U7" s="133" t="s">
        <v>30</v>
      </c>
      <c r="V7" s="16" t="s">
        <v>31</v>
      </c>
      <c r="W7" s="16" t="s">
        <v>32</v>
      </c>
      <c r="X7" s="133" t="s">
        <v>33</v>
      </c>
      <c r="Y7" s="135" t="s">
        <v>34</v>
      </c>
      <c r="Z7" s="136"/>
      <c r="AA7" s="136"/>
      <c r="AB7" s="136"/>
      <c r="AC7" s="136"/>
      <c r="AD7" s="137"/>
      <c r="AE7" s="135" t="s">
        <v>35</v>
      </c>
      <c r="AF7" s="137"/>
      <c r="AG7" s="15"/>
      <c r="AH7" s="15"/>
      <c r="AI7" s="15"/>
      <c r="AJ7" s="15"/>
      <c r="AK7" s="15"/>
      <c r="AL7" s="15"/>
      <c r="AM7" s="15"/>
      <c r="AN7" s="15"/>
      <c r="AO7" s="15"/>
      <c r="AP7" s="15"/>
      <c r="AQ7" s="15"/>
      <c r="AR7" s="15"/>
      <c r="AS7" s="15"/>
      <c r="AT7" s="15"/>
      <c r="AU7" s="15"/>
      <c r="AV7" s="15"/>
      <c r="AW7" s="15"/>
      <c r="AX7" s="15"/>
      <c r="AY7" s="15"/>
      <c r="AZ7" s="15"/>
      <c r="BA7" s="15"/>
      <c r="BB7" s="15"/>
    </row>
    <row r="8" spans="1:54" s="9" customFormat="1" ht="81" customHeight="1" x14ac:dyDescent="0.25">
      <c r="A8" s="134"/>
      <c r="B8" s="134"/>
      <c r="C8" s="134"/>
      <c r="D8" s="139"/>
      <c r="E8" s="139"/>
      <c r="F8" s="154"/>
      <c r="G8" s="155"/>
      <c r="H8" s="20"/>
      <c r="I8" s="20"/>
      <c r="J8" s="21"/>
      <c r="K8" s="20"/>
      <c r="L8" s="139"/>
      <c r="M8" s="134"/>
      <c r="N8" s="20"/>
      <c r="O8" s="138"/>
      <c r="P8" s="138"/>
      <c r="Q8" s="20"/>
      <c r="R8" s="152"/>
      <c r="S8" s="139"/>
      <c r="T8" s="140"/>
      <c r="U8" s="134"/>
      <c r="V8" s="19"/>
      <c r="W8" s="19"/>
      <c r="X8" s="134"/>
      <c r="Y8" s="16" t="s">
        <v>36</v>
      </c>
      <c r="Z8" s="16" t="s">
        <v>37</v>
      </c>
      <c r="AA8" s="118" t="s">
        <v>38</v>
      </c>
      <c r="AB8" s="119"/>
      <c r="AC8" s="120"/>
      <c r="AD8" s="16" t="s">
        <v>39</v>
      </c>
      <c r="AE8" s="16" t="s">
        <v>36</v>
      </c>
      <c r="AF8" s="16" t="s">
        <v>37</v>
      </c>
      <c r="AG8" s="15"/>
      <c r="AH8" s="15"/>
      <c r="AI8" s="22"/>
      <c r="AJ8" s="15"/>
      <c r="AK8" s="15"/>
      <c r="AL8" s="15"/>
      <c r="AM8" s="15"/>
      <c r="AN8" s="15"/>
      <c r="AO8" s="15"/>
      <c r="AP8" s="15"/>
      <c r="AQ8" s="15"/>
      <c r="AR8" s="15"/>
      <c r="AS8" s="15"/>
      <c r="AT8" s="15"/>
      <c r="AU8" s="15"/>
      <c r="AV8" s="15"/>
      <c r="AW8" s="15"/>
      <c r="AX8" s="15"/>
      <c r="AY8" s="15"/>
      <c r="AZ8" s="15"/>
      <c r="BA8" s="15"/>
      <c r="BB8" s="15"/>
    </row>
    <row r="9" spans="1:54" s="23" customFormat="1" ht="24.75" customHeight="1" x14ac:dyDescent="0.25">
      <c r="A9" s="18"/>
      <c r="B9" s="18">
        <v>1</v>
      </c>
      <c r="C9" s="18">
        <v>2</v>
      </c>
      <c r="D9" s="18">
        <v>3</v>
      </c>
      <c r="E9" s="18">
        <v>4</v>
      </c>
      <c r="F9" s="18">
        <v>5</v>
      </c>
      <c r="G9" s="18">
        <v>6</v>
      </c>
      <c r="H9" s="18">
        <v>7</v>
      </c>
      <c r="I9" s="18">
        <v>8</v>
      </c>
      <c r="J9" s="11">
        <v>9</v>
      </c>
      <c r="K9" s="18">
        <v>10</v>
      </c>
      <c r="L9" s="18">
        <v>11</v>
      </c>
      <c r="M9" s="18">
        <v>12</v>
      </c>
      <c r="N9" s="18">
        <v>13</v>
      </c>
      <c r="O9" s="18">
        <v>14</v>
      </c>
      <c r="P9" s="18">
        <v>15</v>
      </c>
      <c r="Q9" s="18">
        <v>16</v>
      </c>
      <c r="R9" s="18">
        <v>17</v>
      </c>
      <c r="S9" s="18">
        <v>18</v>
      </c>
      <c r="T9" s="18">
        <v>19</v>
      </c>
      <c r="U9" s="18">
        <v>20</v>
      </c>
      <c r="V9" s="18">
        <v>21</v>
      </c>
      <c r="W9" s="18">
        <v>21</v>
      </c>
      <c r="X9" s="20">
        <v>22</v>
      </c>
      <c r="Y9" s="11">
        <v>23</v>
      </c>
      <c r="Z9" s="11">
        <v>24</v>
      </c>
      <c r="AA9" s="118">
        <v>25</v>
      </c>
      <c r="AB9" s="119"/>
      <c r="AC9" s="120"/>
      <c r="AD9" s="11">
        <v>26</v>
      </c>
      <c r="AE9" s="11">
        <v>27</v>
      </c>
      <c r="AF9" s="11">
        <v>28</v>
      </c>
      <c r="AG9" s="24"/>
      <c r="AH9" s="24"/>
      <c r="AI9" s="24"/>
      <c r="AJ9" s="24"/>
      <c r="AK9" s="24"/>
      <c r="AL9" s="24"/>
      <c r="AM9" s="24"/>
      <c r="AN9" s="24"/>
      <c r="AO9" s="24"/>
      <c r="AP9" s="24"/>
      <c r="AQ9" s="24"/>
      <c r="AR9" s="24"/>
      <c r="AS9" s="24"/>
      <c r="AT9" s="24"/>
      <c r="AU9" s="24"/>
      <c r="AV9" s="24"/>
      <c r="AW9" s="24"/>
      <c r="AX9" s="24"/>
      <c r="AY9" s="24"/>
      <c r="AZ9" s="24"/>
      <c r="BA9" s="24"/>
      <c r="BB9" s="24"/>
    </row>
    <row r="10" spans="1:54" s="41" customFormat="1" ht="95.25" customHeight="1" x14ac:dyDescent="0.25">
      <c r="A10" s="36">
        <v>1</v>
      </c>
      <c r="B10" s="25" t="s">
        <v>40</v>
      </c>
      <c r="C10" s="26" t="s">
        <v>41</v>
      </c>
      <c r="D10" s="27" t="s">
        <v>42</v>
      </c>
      <c r="E10" s="37" t="s">
        <v>43</v>
      </c>
      <c r="F10" s="26" t="s">
        <v>44</v>
      </c>
      <c r="G10" s="26" t="s">
        <v>45</v>
      </c>
      <c r="H10" s="26" t="s">
        <v>46</v>
      </c>
      <c r="I10" s="26" t="s">
        <v>47</v>
      </c>
      <c r="J10" s="27">
        <v>9</v>
      </c>
      <c r="K10" s="27" t="s">
        <v>48</v>
      </c>
      <c r="L10" s="27">
        <v>2</v>
      </c>
      <c r="M10" s="27" t="s">
        <v>384</v>
      </c>
      <c r="N10" s="38"/>
      <c r="O10" s="27">
        <v>1</v>
      </c>
      <c r="P10" s="26">
        <v>1.1000000000000001</v>
      </c>
      <c r="Q10" s="39"/>
      <c r="R10" s="39"/>
      <c r="S10" s="25" t="s">
        <v>327</v>
      </c>
      <c r="T10" s="30">
        <v>1155476094509</v>
      </c>
      <c r="U10" s="40"/>
      <c r="V10" s="40"/>
      <c r="W10" s="40"/>
      <c r="X10" s="25" t="s">
        <v>49</v>
      </c>
      <c r="Y10" s="39"/>
      <c r="Z10" s="39"/>
      <c r="AA10" s="124"/>
      <c r="AB10" s="125"/>
      <c r="AC10" s="126"/>
      <c r="AD10" s="39"/>
      <c r="AE10" s="25" t="s">
        <v>50</v>
      </c>
      <c r="AF10" s="25" t="s">
        <v>51</v>
      </c>
    </row>
    <row r="11" spans="1:54" s="41" customFormat="1" ht="81.75" customHeight="1" x14ac:dyDescent="0.25">
      <c r="A11" s="36">
        <v>2</v>
      </c>
      <c r="B11" s="25" t="s">
        <v>40</v>
      </c>
      <c r="C11" s="26" t="s">
        <v>41</v>
      </c>
      <c r="D11" s="27" t="s">
        <v>42</v>
      </c>
      <c r="E11" s="27">
        <v>125</v>
      </c>
      <c r="F11" s="28" t="s">
        <v>52</v>
      </c>
      <c r="G11" s="26" t="s">
        <v>53</v>
      </c>
      <c r="H11" s="28" t="s">
        <v>46</v>
      </c>
      <c r="I11" s="26" t="s">
        <v>47</v>
      </c>
      <c r="J11" s="27">
        <v>9</v>
      </c>
      <c r="K11" s="42" t="s">
        <v>48</v>
      </c>
      <c r="L11" s="27">
        <v>2</v>
      </c>
      <c r="M11" s="27" t="s">
        <v>384</v>
      </c>
      <c r="N11" s="44"/>
      <c r="O11" s="27">
        <v>1</v>
      </c>
      <c r="P11" s="26">
        <v>1.1000000000000001</v>
      </c>
      <c r="Q11" s="29"/>
      <c r="R11" s="45"/>
      <c r="S11" s="25" t="s">
        <v>327</v>
      </c>
      <c r="T11" s="30">
        <v>1155476094509</v>
      </c>
      <c r="U11" s="29"/>
      <c r="V11" s="29"/>
      <c r="W11" s="29"/>
      <c r="X11" s="25" t="s">
        <v>49</v>
      </c>
      <c r="Y11" s="40"/>
      <c r="Z11" s="40"/>
      <c r="AA11" s="46"/>
      <c r="AB11" s="47"/>
      <c r="AC11" s="48"/>
      <c r="AD11" s="40"/>
      <c r="AE11" s="25" t="s">
        <v>50</v>
      </c>
      <c r="AF11" s="25" t="s">
        <v>54</v>
      </c>
    </row>
    <row r="12" spans="1:54" s="41" customFormat="1" ht="94.5" customHeight="1" x14ac:dyDescent="0.25">
      <c r="A12" s="36">
        <v>3</v>
      </c>
      <c r="B12" s="25" t="s">
        <v>40</v>
      </c>
      <c r="C12" s="26" t="s">
        <v>41</v>
      </c>
      <c r="D12" s="27" t="s">
        <v>55</v>
      </c>
      <c r="E12" s="27" t="s">
        <v>56</v>
      </c>
      <c r="F12" s="28" t="s">
        <v>57</v>
      </c>
      <c r="G12" s="26" t="s">
        <v>58</v>
      </c>
      <c r="H12" s="28" t="s">
        <v>46</v>
      </c>
      <c r="I12" s="26" t="s">
        <v>47</v>
      </c>
      <c r="J12" s="27">
        <v>9</v>
      </c>
      <c r="K12" s="27" t="s">
        <v>48</v>
      </c>
      <c r="L12" s="27">
        <v>3</v>
      </c>
      <c r="M12" s="27" t="s">
        <v>385</v>
      </c>
      <c r="N12" s="44"/>
      <c r="O12" s="27">
        <v>2</v>
      </c>
      <c r="P12" s="26">
        <v>2.2000000000000002</v>
      </c>
      <c r="Q12" s="29"/>
      <c r="R12" s="29"/>
      <c r="S12" s="25" t="s">
        <v>327</v>
      </c>
      <c r="T12" s="30">
        <v>1155476094509</v>
      </c>
      <c r="U12" s="29"/>
      <c r="V12" s="29"/>
      <c r="W12" s="29"/>
      <c r="X12" s="25" t="s">
        <v>49</v>
      </c>
      <c r="Y12" s="29"/>
      <c r="Z12" s="29"/>
      <c r="AA12" s="49"/>
      <c r="AB12" s="50"/>
      <c r="AC12" s="51"/>
      <c r="AD12" s="29"/>
      <c r="AE12" s="25" t="s">
        <v>50</v>
      </c>
      <c r="AF12" s="25" t="s">
        <v>416</v>
      </c>
    </row>
    <row r="13" spans="1:54" s="41" customFormat="1" ht="86.25" customHeight="1" x14ac:dyDescent="0.25">
      <c r="A13" s="36">
        <v>4</v>
      </c>
      <c r="B13" s="25" t="s">
        <v>40</v>
      </c>
      <c r="C13" s="26" t="s">
        <v>41</v>
      </c>
      <c r="D13" s="27" t="s">
        <v>59</v>
      </c>
      <c r="E13" s="27">
        <v>7</v>
      </c>
      <c r="F13" s="28" t="s">
        <v>60</v>
      </c>
      <c r="G13" s="26" t="s">
        <v>61</v>
      </c>
      <c r="H13" s="28" t="s">
        <v>46</v>
      </c>
      <c r="I13" s="26" t="s">
        <v>47</v>
      </c>
      <c r="J13" s="27">
        <v>9</v>
      </c>
      <c r="K13" s="27" t="s">
        <v>48</v>
      </c>
      <c r="L13" s="27">
        <v>2</v>
      </c>
      <c r="M13" s="27" t="s">
        <v>386</v>
      </c>
      <c r="N13" s="29"/>
      <c r="O13" s="25">
        <v>0</v>
      </c>
      <c r="P13" s="26"/>
      <c r="Q13" s="29"/>
      <c r="R13" s="29"/>
      <c r="S13" s="25" t="s">
        <v>327</v>
      </c>
      <c r="T13" s="30">
        <v>1155476094509</v>
      </c>
      <c r="U13" s="29"/>
      <c r="V13" s="29"/>
      <c r="W13" s="29"/>
      <c r="X13" s="25" t="s">
        <v>49</v>
      </c>
      <c r="Y13" s="29"/>
      <c r="Z13" s="29"/>
      <c r="AA13" s="49"/>
      <c r="AB13" s="50"/>
      <c r="AC13" s="51"/>
      <c r="AD13" s="29"/>
      <c r="AE13" s="25" t="s">
        <v>50</v>
      </c>
      <c r="AF13" s="25" t="s">
        <v>62</v>
      </c>
    </row>
    <row r="14" spans="1:54" s="41" customFormat="1" ht="90.75" customHeight="1" x14ac:dyDescent="0.25">
      <c r="A14" s="36">
        <v>5</v>
      </c>
      <c r="B14" s="25" t="s">
        <v>40</v>
      </c>
      <c r="C14" s="26" t="s">
        <v>41</v>
      </c>
      <c r="D14" s="27" t="s">
        <v>42</v>
      </c>
      <c r="E14" s="27">
        <v>119</v>
      </c>
      <c r="F14" s="28" t="s">
        <v>63</v>
      </c>
      <c r="G14" s="26" t="s">
        <v>64</v>
      </c>
      <c r="H14" s="28" t="s">
        <v>46</v>
      </c>
      <c r="I14" s="26" t="s">
        <v>47</v>
      </c>
      <c r="J14" s="27">
        <v>8</v>
      </c>
      <c r="K14" s="27" t="s">
        <v>65</v>
      </c>
      <c r="L14" s="27">
        <v>3</v>
      </c>
      <c r="M14" s="27" t="s">
        <v>385</v>
      </c>
      <c r="N14" s="44"/>
      <c r="O14" s="27">
        <v>1</v>
      </c>
      <c r="P14" s="26">
        <v>1.1000000000000001</v>
      </c>
      <c r="Q14" s="29"/>
      <c r="R14" s="29"/>
      <c r="S14" s="25" t="s">
        <v>327</v>
      </c>
      <c r="T14" s="30">
        <v>1155476094509</v>
      </c>
      <c r="U14" s="29"/>
      <c r="V14" s="29"/>
      <c r="W14" s="29"/>
      <c r="X14" s="25" t="s">
        <v>49</v>
      </c>
      <c r="Y14" s="29"/>
      <c r="Z14" s="29"/>
      <c r="AA14" s="49"/>
      <c r="AB14" s="50"/>
      <c r="AC14" s="51"/>
      <c r="AD14" s="29"/>
      <c r="AE14" s="25" t="s">
        <v>50</v>
      </c>
      <c r="AF14" s="25" t="s">
        <v>66</v>
      </c>
    </row>
    <row r="15" spans="1:54" s="41" customFormat="1" ht="91.5" customHeight="1" x14ac:dyDescent="0.25">
      <c r="A15" s="36">
        <v>6</v>
      </c>
      <c r="B15" s="25" t="s">
        <v>40</v>
      </c>
      <c r="C15" s="26" t="s">
        <v>41</v>
      </c>
      <c r="D15" s="27" t="s">
        <v>55</v>
      </c>
      <c r="E15" s="27">
        <v>124</v>
      </c>
      <c r="F15" s="28" t="s">
        <v>67</v>
      </c>
      <c r="G15" s="26" t="s">
        <v>68</v>
      </c>
      <c r="H15" s="28" t="s">
        <v>46</v>
      </c>
      <c r="I15" s="26" t="s">
        <v>47</v>
      </c>
      <c r="J15" s="26">
        <v>9</v>
      </c>
      <c r="K15" s="26" t="s">
        <v>65</v>
      </c>
      <c r="L15" s="26">
        <v>5</v>
      </c>
      <c r="M15" s="26" t="s">
        <v>387</v>
      </c>
      <c r="N15" s="29"/>
      <c r="O15" s="26">
        <v>1</v>
      </c>
      <c r="P15" s="26">
        <v>1.1000000000000001</v>
      </c>
      <c r="Q15" s="29"/>
      <c r="R15" s="29"/>
      <c r="S15" s="25" t="s">
        <v>327</v>
      </c>
      <c r="T15" s="30">
        <v>1155476094509</v>
      </c>
      <c r="U15" s="29"/>
      <c r="V15" s="29"/>
      <c r="W15" s="29"/>
      <c r="X15" s="25" t="s">
        <v>49</v>
      </c>
      <c r="Y15" s="29"/>
      <c r="Z15" s="29"/>
      <c r="AA15" s="49"/>
      <c r="AB15" s="50"/>
      <c r="AC15" s="51"/>
      <c r="AD15" s="29"/>
      <c r="AE15" s="25" t="s">
        <v>50</v>
      </c>
      <c r="AF15" s="25" t="s">
        <v>69</v>
      </c>
    </row>
    <row r="16" spans="1:54" s="41" customFormat="1" ht="84" customHeight="1" x14ac:dyDescent="0.25">
      <c r="A16" s="36">
        <v>7</v>
      </c>
      <c r="B16" s="25" t="s">
        <v>40</v>
      </c>
      <c r="C16" s="26" t="s">
        <v>41</v>
      </c>
      <c r="D16" s="27" t="s">
        <v>70</v>
      </c>
      <c r="E16" s="27" t="s">
        <v>71</v>
      </c>
      <c r="F16" s="28" t="s">
        <v>72</v>
      </c>
      <c r="G16" s="26" t="s">
        <v>73</v>
      </c>
      <c r="H16" s="28" t="s">
        <v>46</v>
      </c>
      <c r="I16" s="26" t="s">
        <v>47</v>
      </c>
      <c r="J16" s="26">
        <v>8</v>
      </c>
      <c r="K16" s="26" t="s">
        <v>74</v>
      </c>
      <c r="L16" s="26">
        <v>1</v>
      </c>
      <c r="M16" s="26" t="s">
        <v>388</v>
      </c>
      <c r="N16" s="29"/>
      <c r="O16" s="26">
        <v>0</v>
      </c>
      <c r="P16" s="26"/>
      <c r="Q16" s="29"/>
      <c r="R16" s="29"/>
      <c r="S16" s="52" t="s">
        <v>310</v>
      </c>
      <c r="T16" s="30">
        <v>1155476094509</v>
      </c>
      <c r="U16" s="29"/>
      <c r="V16" s="29"/>
      <c r="W16" s="29"/>
      <c r="X16" s="25" t="s">
        <v>49</v>
      </c>
      <c r="Y16" s="29"/>
      <c r="Z16" s="29"/>
      <c r="AA16" s="49"/>
      <c r="AB16" s="50"/>
      <c r="AC16" s="51"/>
      <c r="AD16" s="29"/>
      <c r="AE16" s="25" t="s">
        <v>50</v>
      </c>
      <c r="AF16" s="29" t="s">
        <v>75</v>
      </c>
    </row>
    <row r="17" spans="1:123" s="63" customFormat="1" ht="120" customHeight="1" x14ac:dyDescent="0.25">
      <c r="A17" s="53">
        <v>8</v>
      </c>
      <c r="B17" s="54" t="s">
        <v>40</v>
      </c>
      <c r="C17" s="55" t="s">
        <v>41</v>
      </c>
      <c r="D17" s="27" t="s">
        <v>76</v>
      </c>
      <c r="E17" s="27">
        <v>8</v>
      </c>
      <c r="F17" s="56" t="s">
        <v>77</v>
      </c>
      <c r="G17" s="55" t="s">
        <v>78</v>
      </c>
      <c r="H17" s="56" t="s">
        <v>46</v>
      </c>
      <c r="I17" s="55" t="s">
        <v>47</v>
      </c>
      <c r="J17" s="27">
        <v>8</v>
      </c>
      <c r="K17" s="27" t="s">
        <v>65</v>
      </c>
      <c r="L17" s="27">
        <v>1</v>
      </c>
      <c r="M17" s="27" t="s">
        <v>388</v>
      </c>
      <c r="N17" s="57"/>
      <c r="O17" s="55">
        <v>0</v>
      </c>
      <c r="P17" s="57"/>
      <c r="Q17" s="57"/>
      <c r="R17" s="57"/>
      <c r="S17" s="25" t="s">
        <v>328</v>
      </c>
      <c r="T17" s="58">
        <v>109547001610</v>
      </c>
      <c r="U17" s="57"/>
      <c r="V17" s="57"/>
      <c r="W17" s="57"/>
      <c r="X17" s="54" t="s">
        <v>79</v>
      </c>
      <c r="Y17" s="57"/>
      <c r="Z17" s="57"/>
      <c r="AA17" s="59"/>
      <c r="AB17" s="60"/>
      <c r="AC17" s="61"/>
      <c r="AD17" s="57"/>
      <c r="AE17" s="54" t="s">
        <v>50</v>
      </c>
      <c r="AF17" s="57" t="s">
        <v>80</v>
      </c>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row>
    <row r="18" spans="1:123" s="41" customFormat="1" ht="86.25" customHeight="1" x14ac:dyDescent="0.25">
      <c r="A18" s="36">
        <v>9</v>
      </c>
      <c r="B18" s="54" t="s">
        <v>40</v>
      </c>
      <c r="C18" s="26" t="s">
        <v>41</v>
      </c>
      <c r="D18" s="27" t="s">
        <v>59</v>
      </c>
      <c r="E18" s="27">
        <v>28</v>
      </c>
      <c r="F18" s="28" t="s">
        <v>81</v>
      </c>
      <c r="G18" s="26" t="s">
        <v>82</v>
      </c>
      <c r="H18" s="28" t="s">
        <v>46</v>
      </c>
      <c r="I18" s="26" t="s">
        <v>47</v>
      </c>
      <c r="J18" s="27">
        <v>9</v>
      </c>
      <c r="K18" s="27" t="s">
        <v>48</v>
      </c>
      <c r="L18" s="27">
        <v>8</v>
      </c>
      <c r="M18" s="75" t="s">
        <v>389</v>
      </c>
      <c r="N18" s="44"/>
      <c r="O18" s="27">
        <v>1</v>
      </c>
      <c r="P18" s="26">
        <v>1.1000000000000001</v>
      </c>
      <c r="Q18" s="29"/>
      <c r="R18" s="29"/>
      <c r="S18" s="25" t="s">
        <v>327</v>
      </c>
      <c r="T18" s="30">
        <v>1155476094509</v>
      </c>
      <c r="U18" s="29"/>
      <c r="V18" s="29"/>
      <c r="W18" s="29"/>
      <c r="X18" s="25" t="s">
        <v>83</v>
      </c>
      <c r="Y18" s="29"/>
      <c r="Z18" s="29"/>
      <c r="AA18" s="49"/>
      <c r="AB18" s="50"/>
      <c r="AC18" s="51"/>
      <c r="AD18" s="29"/>
      <c r="AE18" s="25" t="s">
        <v>50</v>
      </c>
      <c r="AF18" s="25" t="s">
        <v>84</v>
      </c>
    </row>
    <row r="19" spans="1:123" s="67" customFormat="1" ht="89.25" customHeight="1" x14ac:dyDescent="0.25">
      <c r="A19" s="36">
        <v>10</v>
      </c>
      <c r="B19" s="54" t="s">
        <v>40</v>
      </c>
      <c r="C19" s="25" t="s">
        <v>41</v>
      </c>
      <c r="D19" s="27" t="s">
        <v>59</v>
      </c>
      <c r="E19" s="64" t="s">
        <v>85</v>
      </c>
      <c r="F19" s="28" t="s">
        <v>86</v>
      </c>
      <c r="G19" s="26" t="s">
        <v>87</v>
      </c>
      <c r="H19" s="28" t="s">
        <v>46</v>
      </c>
      <c r="I19" s="26" t="s">
        <v>47</v>
      </c>
      <c r="J19" s="27">
        <v>9</v>
      </c>
      <c r="K19" s="27" t="s">
        <v>48</v>
      </c>
      <c r="L19" s="27">
        <v>10</v>
      </c>
      <c r="M19" s="75" t="s">
        <v>390</v>
      </c>
      <c r="N19" s="43"/>
      <c r="O19" s="27">
        <v>4</v>
      </c>
      <c r="P19" s="26">
        <v>4.4000000000000004</v>
      </c>
      <c r="Q19" s="28"/>
      <c r="R19" s="28"/>
      <c r="S19" s="25" t="s">
        <v>327</v>
      </c>
      <c r="T19" s="30">
        <v>1155476094509</v>
      </c>
      <c r="U19" s="65"/>
      <c r="V19" s="65"/>
      <c r="W19" s="65"/>
      <c r="X19" s="25" t="s">
        <v>49</v>
      </c>
      <c r="Y19" s="28"/>
      <c r="Z19" s="28"/>
      <c r="AA19" s="127"/>
      <c r="AB19" s="128"/>
      <c r="AC19" s="129"/>
      <c r="AD19" s="66"/>
      <c r="AE19" s="25" t="s">
        <v>50</v>
      </c>
      <c r="AF19" s="25" t="s">
        <v>418</v>
      </c>
    </row>
    <row r="20" spans="1:123" s="41" customFormat="1" ht="103.5" customHeight="1" x14ac:dyDescent="0.25">
      <c r="A20" s="36">
        <v>11</v>
      </c>
      <c r="B20" s="25" t="s">
        <v>40</v>
      </c>
      <c r="C20" s="26" t="s">
        <v>41</v>
      </c>
      <c r="D20" s="27" t="s">
        <v>59</v>
      </c>
      <c r="E20" s="27">
        <v>9</v>
      </c>
      <c r="F20" s="28" t="s">
        <v>88</v>
      </c>
      <c r="G20" s="26" t="s">
        <v>89</v>
      </c>
      <c r="H20" s="28" t="s">
        <v>46</v>
      </c>
      <c r="I20" s="26" t="s">
        <v>47</v>
      </c>
      <c r="J20" s="27">
        <v>8</v>
      </c>
      <c r="K20" s="27" t="s">
        <v>48</v>
      </c>
      <c r="L20" s="27" t="s">
        <v>90</v>
      </c>
      <c r="M20" s="27" t="s">
        <v>391</v>
      </c>
      <c r="N20" s="44"/>
      <c r="O20" s="27">
        <v>1</v>
      </c>
      <c r="P20" s="26">
        <v>1.1000000000000001</v>
      </c>
      <c r="Q20" s="29"/>
      <c r="R20" s="29"/>
      <c r="S20" s="25" t="s">
        <v>329</v>
      </c>
      <c r="T20" s="30">
        <v>1115476016442</v>
      </c>
      <c r="U20" s="29"/>
      <c r="V20" s="29"/>
      <c r="W20" s="29"/>
      <c r="X20" s="25" t="s">
        <v>91</v>
      </c>
      <c r="Y20" s="31"/>
      <c r="Z20" s="31"/>
      <c r="AA20" s="49"/>
      <c r="AB20" s="50"/>
      <c r="AC20" s="51"/>
      <c r="AD20" s="29"/>
      <c r="AE20" s="25" t="s">
        <v>50</v>
      </c>
      <c r="AF20" s="25" t="s">
        <v>417</v>
      </c>
    </row>
    <row r="21" spans="1:123" s="67" customFormat="1" ht="95.25" customHeight="1" x14ac:dyDescent="0.25">
      <c r="A21" s="36">
        <v>12</v>
      </c>
      <c r="B21" s="54" t="s">
        <v>40</v>
      </c>
      <c r="C21" s="26" t="s">
        <v>41</v>
      </c>
      <c r="D21" s="27" t="s">
        <v>59</v>
      </c>
      <c r="E21" s="27" t="s">
        <v>92</v>
      </c>
      <c r="F21" s="28" t="s">
        <v>93</v>
      </c>
      <c r="G21" s="26" t="s">
        <v>94</v>
      </c>
      <c r="H21" s="28" t="s">
        <v>46</v>
      </c>
      <c r="I21" s="26" t="s">
        <v>47</v>
      </c>
      <c r="J21" s="27">
        <v>9</v>
      </c>
      <c r="K21" s="27" t="s">
        <v>48</v>
      </c>
      <c r="L21" s="27">
        <v>5</v>
      </c>
      <c r="M21" s="27" t="s">
        <v>387</v>
      </c>
      <c r="N21" s="43"/>
      <c r="O21" s="27">
        <v>1</v>
      </c>
      <c r="P21" s="28">
        <v>1.1000000000000001</v>
      </c>
      <c r="Q21" s="28"/>
      <c r="R21" s="28"/>
      <c r="S21" s="25" t="s">
        <v>327</v>
      </c>
      <c r="T21" s="30">
        <v>1155476094509</v>
      </c>
      <c r="U21" s="28"/>
      <c r="V21" s="28"/>
      <c r="W21" s="28"/>
      <c r="X21" s="25" t="s">
        <v>49</v>
      </c>
      <c r="Y21" s="28"/>
      <c r="Z21" s="28"/>
      <c r="AA21" s="68"/>
      <c r="AB21" s="69"/>
      <c r="AC21" s="70"/>
      <c r="AD21" s="28"/>
      <c r="AE21" s="25" t="s">
        <v>50</v>
      </c>
      <c r="AF21" s="25" t="s">
        <v>95</v>
      </c>
    </row>
    <row r="22" spans="1:123" s="67" customFormat="1" ht="99" customHeight="1" x14ac:dyDescent="0.25">
      <c r="A22" s="36">
        <v>13</v>
      </c>
      <c r="B22" s="25" t="s">
        <v>40</v>
      </c>
      <c r="C22" s="26" t="s">
        <v>41</v>
      </c>
      <c r="D22" s="27" t="s">
        <v>59</v>
      </c>
      <c r="E22" s="27">
        <v>27</v>
      </c>
      <c r="F22" s="28" t="s">
        <v>96</v>
      </c>
      <c r="G22" s="26" t="s">
        <v>97</v>
      </c>
      <c r="H22" s="28" t="s">
        <v>46</v>
      </c>
      <c r="I22" s="26" t="s">
        <v>47</v>
      </c>
      <c r="J22" s="27">
        <v>9</v>
      </c>
      <c r="K22" s="27" t="s">
        <v>48</v>
      </c>
      <c r="L22" s="27">
        <v>1</v>
      </c>
      <c r="M22" s="27" t="s">
        <v>392</v>
      </c>
      <c r="N22" s="43"/>
      <c r="O22" s="27">
        <v>0</v>
      </c>
      <c r="P22" s="28"/>
      <c r="Q22" s="28"/>
      <c r="R22" s="28"/>
      <c r="S22" s="25" t="s">
        <v>329</v>
      </c>
      <c r="T22" s="30">
        <v>1115476016442</v>
      </c>
      <c r="U22" s="28"/>
      <c r="V22" s="28"/>
      <c r="W22" s="28"/>
      <c r="X22" s="25" t="s">
        <v>91</v>
      </c>
      <c r="Y22" s="28"/>
      <c r="Z22" s="28"/>
      <c r="AA22" s="68"/>
      <c r="AB22" s="69"/>
      <c r="AC22" s="70"/>
      <c r="AD22" s="28"/>
      <c r="AE22" s="25" t="s">
        <v>50</v>
      </c>
      <c r="AF22" s="25" t="s">
        <v>98</v>
      </c>
    </row>
    <row r="23" spans="1:123" s="41" customFormat="1" ht="126" customHeight="1" x14ac:dyDescent="0.25">
      <c r="A23" s="36">
        <v>14</v>
      </c>
      <c r="B23" s="54" t="s">
        <v>40</v>
      </c>
      <c r="C23" s="26" t="s">
        <v>41</v>
      </c>
      <c r="D23" s="27" t="s">
        <v>99</v>
      </c>
      <c r="E23" s="27" t="s">
        <v>100</v>
      </c>
      <c r="F23" s="28" t="s">
        <v>101</v>
      </c>
      <c r="G23" s="26" t="s">
        <v>102</v>
      </c>
      <c r="H23" s="28" t="s">
        <v>46</v>
      </c>
      <c r="I23" s="26" t="s">
        <v>47</v>
      </c>
      <c r="J23" s="27">
        <v>9</v>
      </c>
      <c r="K23" s="27" t="s">
        <v>74</v>
      </c>
      <c r="L23" s="27">
        <v>8</v>
      </c>
      <c r="M23" s="27" t="s">
        <v>389</v>
      </c>
      <c r="N23" s="29"/>
      <c r="O23" s="26">
        <v>0</v>
      </c>
      <c r="P23" s="29"/>
      <c r="Q23" s="29"/>
      <c r="R23" s="29"/>
      <c r="S23" s="25" t="s">
        <v>328</v>
      </c>
      <c r="T23" s="30">
        <v>1095475001610</v>
      </c>
      <c r="U23" s="29"/>
      <c r="V23" s="29"/>
      <c r="W23" s="29"/>
      <c r="X23" s="25" t="s">
        <v>79</v>
      </c>
      <c r="Y23" s="29"/>
      <c r="Z23" s="29"/>
      <c r="AA23" s="49"/>
      <c r="AB23" s="50"/>
      <c r="AC23" s="51"/>
      <c r="AD23" s="29"/>
      <c r="AE23" s="25" t="s">
        <v>50</v>
      </c>
      <c r="AF23" s="25" t="s">
        <v>103</v>
      </c>
    </row>
    <row r="24" spans="1:123" s="67" customFormat="1" ht="72" customHeight="1" x14ac:dyDescent="0.25">
      <c r="A24" s="36">
        <v>15</v>
      </c>
      <c r="B24" s="54" t="s">
        <v>40</v>
      </c>
      <c r="C24" s="26" t="s">
        <v>41</v>
      </c>
      <c r="D24" s="27" t="s">
        <v>104</v>
      </c>
      <c r="E24" s="27">
        <v>44</v>
      </c>
      <c r="F24" s="28" t="s">
        <v>105</v>
      </c>
      <c r="G24" s="26" t="s">
        <v>106</v>
      </c>
      <c r="H24" s="28" t="s">
        <v>46</v>
      </c>
      <c r="I24" s="26" t="s">
        <v>47</v>
      </c>
      <c r="J24" s="27">
        <v>8</v>
      </c>
      <c r="K24" s="27" t="s">
        <v>48</v>
      </c>
      <c r="L24" s="33" t="s">
        <v>295</v>
      </c>
      <c r="M24" s="27" t="s">
        <v>388</v>
      </c>
      <c r="N24" s="43"/>
      <c r="O24" s="27">
        <v>0</v>
      </c>
      <c r="P24" s="28"/>
      <c r="Q24" s="28"/>
      <c r="R24" s="28"/>
      <c r="S24" s="25" t="s">
        <v>312</v>
      </c>
      <c r="T24" s="30">
        <v>1145476046979</v>
      </c>
      <c r="U24" s="28"/>
      <c r="V24" s="28"/>
      <c r="W24" s="28"/>
      <c r="X24" s="28" t="s">
        <v>107</v>
      </c>
      <c r="Y24" s="28"/>
      <c r="Z24" s="28"/>
      <c r="AA24" s="68"/>
      <c r="AB24" s="69"/>
      <c r="AC24" s="70"/>
      <c r="AD24" s="28"/>
      <c r="AE24" s="25" t="s">
        <v>50</v>
      </c>
      <c r="AF24" s="28" t="s">
        <v>108</v>
      </c>
    </row>
    <row r="25" spans="1:123" s="41" customFormat="1" ht="91.5" customHeight="1" x14ac:dyDescent="0.25">
      <c r="A25" s="36">
        <v>16</v>
      </c>
      <c r="B25" s="25" t="s">
        <v>40</v>
      </c>
      <c r="C25" s="26" t="s">
        <v>41</v>
      </c>
      <c r="D25" s="27" t="s">
        <v>109</v>
      </c>
      <c r="E25" s="27">
        <v>4</v>
      </c>
      <c r="F25" s="28" t="s">
        <v>110</v>
      </c>
      <c r="G25" s="26" t="s">
        <v>111</v>
      </c>
      <c r="H25" s="28" t="s">
        <v>46</v>
      </c>
      <c r="I25" s="26" t="s">
        <v>47</v>
      </c>
      <c r="J25" s="27">
        <v>9</v>
      </c>
      <c r="K25" s="27" t="s">
        <v>74</v>
      </c>
      <c r="L25" s="27">
        <v>3</v>
      </c>
      <c r="M25" s="27" t="s">
        <v>385</v>
      </c>
      <c r="N25" s="44"/>
      <c r="O25" s="27">
        <v>1</v>
      </c>
      <c r="P25" s="26">
        <v>1.1000000000000001</v>
      </c>
      <c r="Q25" s="29"/>
      <c r="R25" s="29"/>
      <c r="S25" s="25" t="s">
        <v>327</v>
      </c>
      <c r="T25" s="30">
        <v>1155476094509</v>
      </c>
      <c r="U25" s="29"/>
      <c r="V25" s="29"/>
      <c r="W25" s="29"/>
      <c r="X25" s="25" t="s">
        <v>49</v>
      </c>
      <c r="Y25" s="29"/>
      <c r="Z25" s="29"/>
      <c r="AA25" s="49"/>
      <c r="AB25" s="50"/>
      <c r="AC25" s="51"/>
      <c r="AD25" s="29"/>
      <c r="AE25" s="25" t="s">
        <v>50</v>
      </c>
      <c r="AF25" s="25" t="s">
        <v>112</v>
      </c>
    </row>
    <row r="26" spans="1:123" s="67" customFormat="1" ht="96.75" customHeight="1" x14ac:dyDescent="0.25">
      <c r="A26" s="36">
        <v>17</v>
      </c>
      <c r="B26" s="25" t="s">
        <v>40</v>
      </c>
      <c r="C26" s="26" t="s">
        <v>41</v>
      </c>
      <c r="D26" s="27" t="s">
        <v>109</v>
      </c>
      <c r="E26" s="27">
        <v>15</v>
      </c>
      <c r="F26" s="28" t="s">
        <v>113</v>
      </c>
      <c r="G26" s="26" t="s">
        <v>114</v>
      </c>
      <c r="H26" s="28" t="s">
        <v>46</v>
      </c>
      <c r="I26" s="26" t="s">
        <v>47</v>
      </c>
      <c r="J26" s="27">
        <v>9</v>
      </c>
      <c r="K26" s="27" t="s">
        <v>74</v>
      </c>
      <c r="L26" s="27">
        <v>1</v>
      </c>
      <c r="M26" s="33" t="s">
        <v>388</v>
      </c>
      <c r="N26" s="43"/>
      <c r="O26" s="27">
        <v>1</v>
      </c>
      <c r="P26" s="33">
        <v>1.1000000000000001</v>
      </c>
      <c r="Q26" s="28"/>
      <c r="R26" s="28"/>
      <c r="S26" s="25" t="s">
        <v>327</v>
      </c>
      <c r="T26" s="30">
        <v>1155476094509</v>
      </c>
      <c r="U26" s="28"/>
      <c r="V26" s="28"/>
      <c r="W26" s="28"/>
      <c r="X26" s="25" t="s">
        <v>49</v>
      </c>
      <c r="Y26" s="28"/>
      <c r="Z26" s="28"/>
      <c r="AA26" s="68"/>
      <c r="AB26" s="69"/>
      <c r="AC26" s="70"/>
      <c r="AD26" s="28"/>
      <c r="AE26" s="25" t="s">
        <v>50</v>
      </c>
      <c r="AF26" s="25" t="s">
        <v>115</v>
      </c>
    </row>
    <row r="27" spans="1:123" s="67" customFormat="1" ht="115.5" customHeight="1" x14ac:dyDescent="0.25">
      <c r="A27" s="36">
        <v>18</v>
      </c>
      <c r="B27" s="25" t="s">
        <v>40</v>
      </c>
      <c r="C27" s="26" t="s">
        <v>41</v>
      </c>
      <c r="D27" s="27" t="s">
        <v>109</v>
      </c>
      <c r="E27" s="27" t="s">
        <v>116</v>
      </c>
      <c r="F27" s="28" t="s">
        <v>117</v>
      </c>
      <c r="G27" s="26" t="s">
        <v>118</v>
      </c>
      <c r="H27" s="28" t="s">
        <v>46</v>
      </c>
      <c r="I27" s="26" t="s">
        <v>47</v>
      </c>
      <c r="J27" s="27">
        <v>9</v>
      </c>
      <c r="K27" s="27" t="s">
        <v>74</v>
      </c>
      <c r="L27" s="27">
        <v>2</v>
      </c>
      <c r="M27" s="33" t="s">
        <v>384</v>
      </c>
      <c r="N27" s="43"/>
      <c r="O27" s="27">
        <v>0</v>
      </c>
      <c r="P27" s="28"/>
      <c r="Q27" s="28"/>
      <c r="R27" s="28"/>
      <c r="S27" s="25" t="s">
        <v>311</v>
      </c>
      <c r="T27" s="30">
        <v>1095475001610</v>
      </c>
      <c r="U27" s="28"/>
      <c r="V27" s="28"/>
      <c r="W27" s="28"/>
      <c r="X27" s="25" t="s">
        <v>119</v>
      </c>
      <c r="Y27" s="28"/>
      <c r="Z27" s="28"/>
      <c r="AA27" s="68"/>
      <c r="AB27" s="69"/>
      <c r="AC27" s="70"/>
      <c r="AD27" s="28"/>
      <c r="AE27" s="25" t="s">
        <v>50</v>
      </c>
      <c r="AF27" s="25" t="s">
        <v>120</v>
      </c>
    </row>
    <row r="28" spans="1:123" s="41" customFormat="1" ht="97.5" customHeight="1" x14ac:dyDescent="0.25">
      <c r="A28" s="36">
        <v>19</v>
      </c>
      <c r="B28" s="25" t="s">
        <v>40</v>
      </c>
      <c r="C28" s="26" t="s">
        <v>41</v>
      </c>
      <c r="D28" s="27" t="s">
        <v>109</v>
      </c>
      <c r="E28" s="27">
        <v>14</v>
      </c>
      <c r="F28" s="28" t="s">
        <v>121</v>
      </c>
      <c r="G28" s="26" t="s">
        <v>122</v>
      </c>
      <c r="H28" s="28" t="s">
        <v>46</v>
      </c>
      <c r="I28" s="26" t="s">
        <v>47</v>
      </c>
      <c r="J28" s="27">
        <v>9</v>
      </c>
      <c r="K28" s="27" t="s">
        <v>74</v>
      </c>
      <c r="L28" s="27">
        <v>5</v>
      </c>
      <c r="M28" s="33" t="s">
        <v>393</v>
      </c>
      <c r="N28" s="44"/>
      <c r="O28" s="27">
        <v>1</v>
      </c>
      <c r="P28" s="33">
        <v>1.1000000000000001</v>
      </c>
      <c r="Q28" s="29"/>
      <c r="R28" s="29"/>
      <c r="S28" s="25" t="s">
        <v>327</v>
      </c>
      <c r="T28" s="30">
        <v>1155476094509</v>
      </c>
      <c r="U28" s="29"/>
      <c r="V28" s="29"/>
      <c r="W28" s="29"/>
      <c r="X28" s="25" t="s">
        <v>49</v>
      </c>
      <c r="Y28" s="29"/>
      <c r="Z28" s="29"/>
      <c r="AA28" s="49"/>
      <c r="AB28" s="50"/>
      <c r="AC28" s="51"/>
      <c r="AD28" s="29"/>
      <c r="AE28" s="25" t="s">
        <v>50</v>
      </c>
      <c r="AF28" s="25" t="s">
        <v>419</v>
      </c>
    </row>
    <row r="29" spans="1:123" s="62" customFormat="1" ht="90" customHeight="1" x14ac:dyDescent="0.25">
      <c r="A29" s="53">
        <v>20</v>
      </c>
      <c r="B29" s="54" t="s">
        <v>40</v>
      </c>
      <c r="C29" s="55" t="s">
        <v>41</v>
      </c>
      <c r="D29" s="27" t="s">
        <v>109</v>
      </c>
      <c r="E29" s="27" t="s">
        <v>420</v>
      </c>
      <c r="F29" s="56" t="s">
        <v>123</v>
      </c>
      <c r="G29" s="55" t="s">
        <v>124</v>
      </c>
      <c r="H29" s="56" t="s">
        <v>46</v>
      </c>
      <c r="I29" s="55" t="s">
        <v>47</v>
      </c>
      <c r="J29" s="27">
        <v>8</v>
      </c>
      <c r="K29" s="27" t="s">
        <v>74</v>
      </c>
      <c r="L29" s="27">
        <v>2</v>
      </c>
      <c r="M29" s="33" t="s">
        <v>394</v>
      </c>
      <c r="N29" s="44"/>
      <c r="O29" s="27">
        <v>1</v>
      </c>
      <c r="P29" s="55">
        <v>1.1000000000000001</v>
      </c>
      <c r="Q29" s="57"/>
      <c r="R29" s="57"/>
      <c r="S29" s="54" t="s">
        <v>327</v>
      </c>
      <c r="T29" s="30">
        <v>1155476094509</v>
      </c>
      <c r="U29" s="57"/>
      <c r="V29" s="57"/>
      <c r="W29" s="57"/>
      <c r="X29" s="25" t="s">
        <v>49</v>
      </c>
      <c r="Y29" s="57"/>
      <c r="Z29" s="57"/>
      <c r="AA29" s="59"/>
      <c r="AB29" s="60"/>
      <c r="AC29" s="61"/>
      <c r="AD29" s="57"/>
      <c r="AE29" s="54" t="s">
        <v>50</v>
      </c>
      <c r="AF29" s="54" t="s">
        <v>421</v>
      </c>
    </row>
    <row r="30" spans="1:123" s="41" customFormat="1" ht="83.25" customHeight="1" x14ac:dyDescent="0.25">
      <c r="A30" s="36">
        <v>21</v>
      </c>
      <c r="B30" s="25" t="s">
        <v>40</v>
      </c>
      <c r="C30" s="26" t="s">
        <v>41</v>
      </c>
      <c r="D30" s="27" t="s">
        <v>109</v>
      </c>
      <c r="E30" s="27">
        <v>74</v>
      </c>
      <c r="F30" s="28" t="s">
        <v>125</v>
      </c>
      <c r="G30" s="26" t="s">
        <v>126</v>
      </c>
      <c r="H30" s="28" t="s">
        <v>46</v>
      </c>
      <c r="I30" s="26" t="s">
        <v>47</v>
      </c>
      <c r="J30" s="27">
        <v>9</v>
      </c>
      <c r="K30" s="27" t="s">
        <v>74</v>
      </c>
      <c r="L30" s="27">
        <v>7</v>
      </c>
      <c r="M30" s="33" t="s">
        <v>395</v>
      </c>
      <c r="N30" s="44"/>
      <c r="O30" s="27">
        <v>1</v>
      </c>
      <c r="P30" s="26">
        <v>1.1000000000000001</v>
      </c>
      <c r="Q30" s="29"/>
      <c r="R30" s="29"/>
      <c r="S30" s="54" t="s">
        <v>327</v>
      </c>
      <c r="T30" s="30">
        <v>1155476094509</v>
      </c>
      <c r="U30" s="29"/>
      <c r="V30" s="29"/>
      <c r="W30" s="29"/>
      <c r="X30" s="25" t="s">
        <v>49</v>
      </c>
      <c r="Y30" s="29"/>
      <c r="Z30" s="29"/>
      <c r="AA30" s="49"/>
      <c r="AB30" s="50"/>
      <c r="AC30" s="51"/>
      <c r="AD30" s="29"/>
      <c r="AE30" s="25" t="s">
        <v>50</v>
      </c>
      <c r="AF30" s="25" t="s">
        <v>422</v>
      </c>
    </row>
    <row r="31" spans="1:123" s="41" customFormat="1" ht="95.25" customHeight="1" x14ac:dyDescent="0.25">
      <c r="A31" s="36">
        <v>22</v>
      </c>
      <c r="B31" s="25" t="s">
        <v>40</v>
      </c>
      <c r="C31" s="26" t="s">
        <v>41</v>
      </c>
      <c r="D31" s="27" t="s">
        <v>109</v>
      </c>
      <c r="E31" s="27" t="s">
        <v>127</v>
      </c>
      <c r="F31" s="28" t="s">
        <v>128</v>
      </c>
      <c r="G31" s="26" t="s">
        <v>118</v>
      </c>
      <c r="H31" s="28" t="s">
        <v>46</v>
      </c>
      <c r="I31" s="26" t="s">
        <v>47</v>
      </c>
      <c r="J31" s="27">
        <v>9</v>
      </c>
      <c r="K31" s="27" t="s">
        <v>74</v>
      </c>
      <c r="L31" s="27">
        <v>8</v>
      </c>
      <c r="M31" s="33" t="s">
        <v>396</v>
      </c>
      <c r="N31" s="44"/>
      <c r="O31" s="27">
        <v>1</v>
      </c>
      <c r="P31" s="26">
        <v>1.1000000000000001</v>
      </c>
      <c r="Q31" s="29"/>
      <c r="R31" s="29"/>
      <c r="S31" s="25" t="s">
        <v>327</v>
      </c>
      <c r="T31" s="30">
        <v>1155476094509</v>
      </c>
      <c r="U31" s="29"/>
      <c r="V31" s="29"/>
      <c r="W31" s="29"/>
      <c r="X31" s="26" t="s">
        <v>129</v>
      </c>
      <c r="Y31" s="29"/>
      <c r="Z31" s="29"/>
      <c r="AA31" s="113" t="s">
        <v>130</v>
      </c>
      <c r="AB31" s="114"/>
      <c r="AC31" s="115"/>
      <c r="AD31" s="71">
        <v>1065475023525</v>
      </c>
      <c r="AE31" s="25" t="s">
        <v>50</v>
      </c>
      <c r="AF31" s="25" t="s">
        <v>423</v>
      </c>
    </row>
    <row r="32" spans="1:123" s="41" customFormat="1" ht="84.75" customHeight="1" x14ac:dyDescent="0.25">
      <c r="A32" s="36">
        <v>23</v>
      </c>
      <c r="B32" s="25" t="s">
        <v>40</v>
      </c>
      <c r="C32" s="26" t="s">
        <v>41</v>
      </c>
      <c r="D32" s="27" t="s">
        <v>131</v>
      </c>
      <c r="E32" s="27" t="s">
        <v>208</v>
      </c>
      <c r="F32" s="28" t="s">
        <v>132</v>
      </c>
      <c r="G32" s="26" t="s">
        <v>133</v>
      </c>
      <c r="H32" s="28" t="s">
        <v>46</v>
      </c>
      <c r="I32" s="26" t="s">
        <v>47</v>
      </c>
      <c r="J32" s="27">
        <v>9</v>
      </c>
      <c r="K32" s="27" t="s">
        <v>48</v>
      </c>
      <c r="L32" s="27">
        <v>4</v>
      </c>
      <c r="M32" s="33" t="s">
        <v>397</v>
      </c>
      <c r="N32" s="29"/>
      <c r="O32" s="26">
        <v>0</v>
      </c>
      <c r="P32" s="29"/>
      <c r="Q32" s="29"/>
      <c r="R32" s="29"/>
      <c r="S32" s="25" t="s">
        <v>327</v>
      </c>
      <c r="T32" s="30">
        <v>1155476094509</v>
      </c>
      <c r="U32" s="29"/>
      <c r="V32" s="29"/>
      <c r="W32" s="29"/>
      <c r="X32" s="26" t="s">
        <v>129</v>
      </c>
      <c r="Y32" s="29"/>
      <c r="Z32" s="29"/>
      <c r="AA32" s="49"/>
      <c r="AB32" s="50"/>
      <c r="AC32" s="51"/>
      <c r="AD32" s="29"/>
      <c r="AE32" s="25" t="s">
        <v>50</v>
      </c>
      <c r="AF32" s="25" t="s">
        <v>134</v>
      </c>
    </row>
    <row r="33" spans="1:32" s="41" customFormat="1" ht="85.5" customHeight="1" x14ac:dyDescent="0.25">
      <c r="A33" s="36">
        <v>24</v>
      </c>
      <c r="B33" s="25" t="s">
        <v>40</v>
      </c>
      <c r="C33" s="26" t="s">
        <v>41</v>
      </c>
      <c r="D33" s="27" t="s">
        <v>131</v>
      </c>
      <c r="E33" s="27">
        <v>25</v>
      </c>
      <c r="F33" s="28" t="s">
        <v>135</v>
      </c>
      <c r="G33" s="26" t="s">
        <v>136</v>
      </c>
      <c r="H33" s="28" t="s">
        <v>46</v>
      </c>
      <c r="I33" s="26" t="s">
        <v>47</v>
      </c>
      <c r="J33" s="27">
        <v>8</v>
      </c>
      <c r="K33" s="27" t="s">
        <v>48</v>
      </c>
      <c r="L33" s="27">
        <v>3</v>
      </c>
      <c r="M33" s="27" t="s">
        <v>398</v>
      </c>
      <c r="N33" s="29"/>
      <c r="O33" s="26">
        <v>0</v>
      </c>
      <c r="P33" s="29"/>
      <c r="Q33" s="29"/>
      <c r="R33" s="29"/>
      <c r="S33" s="25" t="s">
        <v>327</v>
      </c>
      <c r="T33" s="30">
        <v>1155476094509</v>
      </c>
      <c r="U33" s="29"/>
      <c r="V33" s="29"/>
      <c r="W33" s="29"/>
      <c r="X33" s="26" t="s">
        <v>129</v>
      </c>
      <c r="Y33" s="29"/>
      <c r="Z33" s="29"/>
      <c r="AA33" s="49"/>
      <c r="AB33" s="50"/>
      <c r="AC33" s="51"/>
      <c r="AD33" s="29"/>
      <c r="AE33" s="25" t="s">
        <v>50</v>
      </c>
      <c r="AF33" s="25" t="s">
        <v>137</v>
      </c>
    </row>
    <row r="34" spans="1:32" s="41" customFormat="1" ht="87" customHeight="1" x14ac:dyDescent="0.25">
      <c r="A34" s="36">
        <v>25</v>
      </c>
      <c r="B34" s="25" t="s">
        <v>40</v>
      </c>
      <c r="C34" s="26" t="s">
        <v>41</v>
      </c>
      <c r="D34" s="27" t="s">
        <v>138</v>
      </c>
      <c r="E34" s="27">
        <v>4</v>
      </c>
      <c r="F34" s="28" t="s">
        <v>139</v>
      </c>
      <c r="G34" s="26" t="s">
        <v>140</v>
      </c>
      <c r="H34" s="28" t="s">
        <v>46</v>
      </c>
      <c r="I34" s="26" t="s">
        <v>47</v>
      </c>
      <c r="J34" s="27">
        <v>8</v>
      </c>
      <c r="K34" s="27" t="s">
        <v>48</v>
      </c>
      <c r="L34" s="27">
        <v>3</v>
      </c>
      <c r="M34" s="33" t="s">
        <v>398</v>
      </c>
      <c r="N34" s="44"/>
      <c r="O34" s="27">
        <v>1</v>
      </c>
      <c r="P34" s="26">
        <v>1.1000000000000001</v>
      </c>
      <c r="Q34" s="29"/>
      <c r="R34" s="29"/>
      <c r="S34" s="25" t="s">
        <v>327</v>
      </c>
      <c r="T34" s="30">
        <v>1155476094509</v>
      </c>
      <c r="U34" s="29"/>
      <c r="V34" s="29"/>
      <c r="W34" s="29"/>
      <c r="X34" s="25" t="s">
        <v>49</v>
      </c>
      <c r="Y34" s="29"/>
      <c r="Z34" s="29"/>
      <c r="AA34" s="49"/>
      <c r="AB34" s="50"/>
      <c r="AC34" s="51"/>
      <c r="AD34" s="29"/>
      <c r="AE34" s="25" t="s">
        <v>50</v>
      </c>
      <c r="AF34" s="25" t="s">
        <v>141</v>
      </c>
    </row>
    <row r="35" spans="1:32" s="41" customFormat="1" ht="88.5" customHeight="1" x14ac:dyDescent="0.25">
      <c r="A35" s="36">
        <v>26</v>
      </c>
      <c r="B35" s="25" t="s">
        <v>40</v>
      </c>
      <c r="C35" s="26" t="s">
        <v>41</v>
      </c>
      <c r="D35" s="27" t="s">
        <v>142</v>
      </c>
      <c r="E35" s="37" t="s">
        <v>344</v>
      </c>
      <c r="F35" s="28" t="s">
        <v>143</v>
      </c>
      <c r="G35" s="26" t="s">
        <v>144</v>
      </c>
      <c r="H35" s="28" t="s">
        <v>46</v>
      </c>
      <c r="I35" s="26" t="s">
        <v>47</v>
      </c>
      <c r="J35" s="27">
        <v>8</v>
      </c>
      <c r="K35" s="27" t="s">
        <v>48</v>
      </c>
      <c r="L35" s="27">
        <v>10</v>
      </c>
      <c r="M35" s="27" t="s">
        <v>399</v>
      </c>
      <c r="N35" s="29"/>
      <c r="O35" s="26">
        <v>0</v>
      </c>
      <c r="P35" s="29"/>
      <c r="Q35" s="29"/>
      <c r="R35" s="29"/>
      <c r="S35" s="25" t="s">
        <v>329</v>
      </c>
      <c r="T35" s="30">
        <v>1115476016442</v>
      </c>
      <c r="U35" s="29"/>
      <c r="V35" s="29"/>
      <c r="W35" s="29"/>
      <c r="X35" s="25" t="s">
        <v>91</v>
      </c>
      <c r="Y35" s="29"/>
      <c r="Z35" s="29"/>
      <c r="AA35" s="49"/>
      <c r="AB35" s="50"/>
      <c r="AC35" s="51"/>
      <c r="AD35" s="29"/>
      <c r="AE35" s="25" t="s">
        <v>50</v>
      </c>
      <c r="AF35" s="25" t="s">
        <v>424</v>
      </c>
    </row>
    <row r="36" spans="1:32" s="41" customFormat="1" ht="98.25" customHeight="1" x14ac:dyDescent="0.25">
      <c r="A36" s="36">
        <v>27</v>
      </c>
      <c r="B36" s="25" t="s">
        <v>40</v>
      </c>
      <c r="C36" s="26" t="s">
        <v>41</v>
      </c>
      <c r="D36" s="27" t="s">
        <v>145</v>
      </c>
      <c r="E36" s="27">
        <v>13</v>
      </c>
      <c r="F36" s="28" t="s">
        <v>146</v>
      </c>
      <c r="G36" s="26" t="s">
        <v>147</v>
      </c>
      <c r="H36" s="28" t="s">
        <v>46</v>
      </c>
      <c r="I36" s="26" t="s">
        <v>47</v>
      </c>
      <c r="J36" s="27">
        <v>8</v>
      </c>
      <c r="K36" s="27" t="s">
        <v>48</v>
      </c>
      <c r="L36" s="27">
        <v>1</v>
      </c>
      <c r="M36" s="27" t="s">
        <v>392</v>
      </c>
      <c r="N36" s="29"/>
      <c r="O36" s="26">
        <v>0</v>
      </c>
      <c r="P36" s="29"/>
      <c r="Q36" s="29"/>
      <c r="R36" s="29"/>
      <c r="S36" s="25" t="s">
        <v>329</v>
      </c>
      <c r="T36" s="30">
        <v>1115476016442</v>
      </c>
      <c r="U36" s="29"/>
      <c r="V36" s="29"/>
      <c r="W36" s="29"/>
      <c r="X36" s="25" t="s">
        <v>91</v>
      </c>
      <c r="Y36" s="29"/>
      <c r="Z36" s="29"/>
      <c r="AA36" s="49"/>
      <c r="AB36" s="50"/>
      <c r="AC36" s="51"/>
      <c r="AD36" s="29"/>
      <c r="AE36" s="25" t="s">
        <v>50</v>
      </c>
      <c r="AF36" s="25" t="s">
        <v>148</v>
      </c>
    </row>
    <row r="37" spans="1:32" s="41" customFormat="1" ht="95.25" customHeight="1" x14ac:dyDescent="0.25">
      <c r="A37" s="36">
        <v>28</v>
      </c>
      <c r="B37" s="25" t="s">
        <v>40</v>
      </c>
      <c r="C37" s="26" t="s">
        <v>41</v>
      </c>
      <c r="D37" s="27" t="s">
        <v>149</v>
      </c>
      <c r="E37" s="27">
        <v>48</v>
      </c>
      <c r="F37" s="28" t="s">
        <v>150</v>
      </c>
      <c r="G37" s="26" t="s">
        <v>151</v>
      </c>
      <c r="H37" s="28" t="s">
        <v>46</v>
      </c>
      <c r="I37" s="26" t="s">
        <v>47</v>
      </c>
      <c r="J37" s="27">
        <v>9</v>
      </c>
      <c r="K37" s="27" t="s">
        <v>48</v>
      </c>
      <c r="L37" s="27">
        <v>5</v>
      </c>
      <c r="M37" s="27" t="s">
        <v>393</v>
      </c>
      <c r="N37" s="29"/>
      <c r="O37" s="26">
        <v>1</v>
      </c>
      <c r="P37" s="26">
        <v>1.1000000000000001</v>
      </c>
      <c r="Q37" s="29"/>
      <c r="R37" s="29"/>
      <c r="S37" s="25" t="s">
        <v>327</v>
      </c>
      <c r="T37" s="30">
        <v>1155476094509</v>
      </c>
      <c r="U37" s="29"/>
      <c r="V37" s="29"/>
      <c r="W37" s="29"/>
      <c r="X37" s="25" t="s">
        <v>49</v>
      </c>
      <c r="Y37" s="29"/>
      <c r="Z37" s="29"/>
      <c r="AA37" s="49"/>
      <c r="AB37" s="50"/>
      <c r="AC37" s="51"/>
      <c r="AD37" s="29"/>
      <c r="AE37" s="72" t="s">
        <v>50</v>
      </c>
      <c r="AF37" s="25" t="s">
        <v>152</v>
      </c>
    </row>
    <row r="38" spans="1:32" s="41" customFormat="1" ht="86.25" customHeight="1" x14ac:dyDescent="0.25">
      <c r="A38" s="36">
        <v>29</v>
      </c>
      <c r="B38" s="25" t="s">
        <v>40</v>
      </c>
      <c r="C38" s="26" t="s">
        <v>41</v>
      </c>
      <c r="D38" s="27" t="s">
        <v>149</v>
      </c>
      <c r="E38" s="27">
        <v>68</v>
      </c>
      <c r="F38" s="28" t="s">
        <v>153</v>
      </c>
      <c r="G38" s="26" t="s">
        <v>154</v>
      </c>
      <c r="H38" s="28" t="s">
        <v>46</v>
      </c>
      <c r="I38" s="26" t="s">
        <v>47</v>
      </c>
      <c r="J38" s="27">
        <v>8</v>
      </c>
      <c r="K38" s="27" t="s">
        <v>48</v>
      </c>
      <c r="L38" s="27">
        <v>2</v>
      </c>
      <c r="M38" s="27" t="s">
        <v>394</v>
      </c>
      <c r="N38" s="29"/>
      <c r="O38" s="26">
        <v>1</v>
      </c>
      <c r="P38" s="26">
        <v>1.1000000000000001</v>
      </c>
      <c r="Q38" s="29"/>
      <c r="R38" s="29"/>
      <c r="S38" s="25" t="s">
        <v>327</v>
      </c>
      <c r="T38" s="30">
        <v>1155476094509</v>
      </c>
      <c r="U38" s="29"/>
      <c r="V38" s="29"/>
      <c r="W38" s="29"/>
      <c r="X38" s="25" t="s">
        <v>49</v>
      </c>
      <c r="Y38" s="29"/>
      <c r="Z38" s="29"/>
      <c r="AA38" s="49"/>
      <c r="AB38" s="50"/>
      <c r="AC38" s="51"/>
      <c r="AD38" s="29"/>
      <c r="AE38" s="25" t="s">
        <v>50</v>
      </c>
      <c r="AF38" s="25" t="s">
        <v>155</v>
      </c>
    </row>
    <row r="39" spans="1:32" s="41" customFormat="1" ht="102.75" customHeight="1" x14ac:dyDescent="0.25">
      <c r="A39" s="36">
        <v>30</v>
      </c>
      <c r="B39" s="25" t="s">
        <v>40</v>
      </c>
      <c r="C39" s="26" t="s">
        <v>41</v>
      </c>
      <c r="D39" s="27" t="s">
        <v>156</v>
      </c>
      <c r="E39" s="27">
        <v>33</v>
      </c>
      <c r="F39" s="28" t="s">
        <v>157</v>
      </c>
      <c r="G39" s="26" t="s">
        <v>158</v>
      </c>
      <c r="H39" s="28" t="s">
        <v>46</v>
      </c>
      <c r="I39" s="26" t="s">
        <v>47</v>
      </c>
      <c r="J39" s="27">
        <v>8</v>
      </c>
      <c r="K39" s="27" t="s">
        <v>48</v>
      </c>
      <c r="L39" s="27">
        <v>1</v>
      </c>
      <c r="M39" s="27" t="s">
        <v>392</v>
      </c>
      <c r="N39" s="44"/>
      <c r="O39" s="27">
        <v>0</v>
      </c>
      <c r="P39" s="29"/>
      <c r="Q39" s="29"/>
      <c r="R39" s="29"/>
      <c r="S39" s="25" t="str">
        <f>$S$36</f>
        <v>ООО УК "Ленинская" ИНН 5404005067, ОГРН 1115476016442, КПП 544801001  633103 НСО, г. Обь, улица ЖКО Аэропорта, дом 18/1</v>
      </c>
      <c r="T39" s="30">
        <v>1115476016442</v>
      </c>
      <c r="U39" s="29"/>
      <c r="V39" s="29"/>
      <c r="W39" s="29"/>
      <c r="X39" s="25" t="str">
        <f>$X$35</f>
        <v>633103, Новосибирская область, г. Обь, ул. ЖКО аэропорта, дом 18/1</v>
      </c>
      <c r="Y39" s="29"/>
      <c r="Z39" s="29"/>
      <c r="AA39" s="113" t="s">
        <v>159</v>
      </c>
      <c r="AB39" s="114"/>
      <c r="AC39" s="115"/>
      <c r="AD39" s="71">
        <v>1065475023525</v>
      </c>
      <c r="AE39" s="25" t="s">
        <v>50</v>
      </c>
      <c r="AF39" s="25" t="s">
        <v>160</v>
      </c>
    </row>
    <row r="40" spans="1:32" s="41" customFormat="1" ht="87.75" customHeight="1" x14ac:dyDescent="0.25">
      <c r="A40" s="36">
        <v>31</v>
      </c>
      <c r="B40" s="25" t="s">
        <v>40</v>
      </c>
      <c r="C40" s="26" t="s">
        <v>41</v>
      </c>
      <c r="D40" s="27" t="s">
        <v>156</v>
      </c>
      <c r="E40" s="27">
        <v>35</v>
      </c>
      <c r="F40" s="28" t="s">
        <v>161</v>
      </c>
      <c r="G40" s="26" t="s">
        <v>162</v>
      </c>
      <c r="H40" s="28" t="s">
        <v>46</v>
      </c>
      <c r="I40" s="26" t="s">
        <v>47</v>
      </c>
      <c r="J40" s="27">
        <v>9</v>
      </c>
      <c r="K40" s="27" t="s">
        <v>48</v>
      </c>
      <c r="L40" s="27">
        <v>3</v>
      </c>
      <c r="M40" s="27" t="s">
        <v>385</v>
      </c>
      <c r="N40" s="44"/>
      <c r="O40" s="27">
        <v>1</v>
      </c>
      <c r="P40" s="26">
        <v>1.1000000000000001</v>
      </c>
      <c r="Q40" s="29"/>
      <c r="R40" s="29"/>
      <c r="S40" s="25" t="s">
        <v>327</v>
      </c>
      <c r="T40" s="30">
        <v>1155476094509</v>
      </c>
      <c r="U40" s="29"/>
      <c r="V40" s="29"/>
      <c r="W40" s="29"/>
      <c r="X40" s="25" t="str">
        <f>$X$38</f>
        <v>633102, Новосибирская область, г. Обь, ул. Геодезическая, 10/1</v>
      </c>
      <c r="Y40" s="29"/>
      <c r="Z40" s="29"/>
      <c r="AA40" s="49"/>
      <c r="AB40" s="50"/>
      <c r="AC40" s="51"/>
      <c r="AD40" s="29"/>
      <c r="AE40" s="25" t="s">
        <v>50</v>
      </c>
      <c r="AF40" s="25" t="s">
        <v>163</v>
      </c>
    </row>
    <row r="41" spans="1:32" s="41" customFormat="1" ht="96" customHeight="1" x14ac:dyDescent="0.25">
      <c r="A41" s="36">
        <v>32</v>
      </c>
      <c r="B41" s="25" t="s">
        <v>40</v>
      </c>
      <c r="C41" s="26" t="s">
        <v>41</v>
      </c>
      <c r="D41" s="27" t="s">
        <v>164</v>
      </c>
      <c r="E41" s="27">
        <v>8</v>
      </c>
      <c r="F41" s="28" t="s">
        <v>165</v>
      </c>
      <c r="G41" s="26" t="s">
        <v>166</v>
      </c>
      <c r="H41" s="28" t="s">
        <v>46</v>
      </c>
      <c r="I41" s="26" t="s">
        <v>47</v>
      </c>
      <c r="J41" s="27">
        <v>8</v>
      </c>
      <c r="K41" s="27" t="s">
        <v>48</v>
      </c>
      <c r="L41" s="27">
        <v>2</v>
      </c>
      <c r="M41" s="27" t="s">
        <v>394</v>
      </c>
      <c r="N41" s="29"/>
      <c r="O41" s="26">
        <v>0</v>
      </c>
      <c r="P41" s="29"/>
      <c r="Q41" s="29"/>
      <c r="R41" s="29"/>
      <c r="S41" s="25" t="s">
        <v>329</v>
      </c>
      <c r="T41" s="30">
        <v>1095475001610</v>
      </c>
      <c r="U41" s="29"/>
      <c r="V41" s="29"/>
      <c r="W41" s="29"/>
      <c r="X41" s="25" t="s">
        <v>79</v>
      </c>
      <c r="Y41" s="29"/>
      <c r="Z41" s="29"/>
      <c r="AA41" s="49"/>
      <c r="AB41" s="50"/>
      <c r="AC41" s="51"/>
      <c r="AD41" s="29"/>
      <c r="AE41" s="25" t="s">
        <v>50</v>
      </c>
      <c r="AF41" s="25" t="s">
        <v>425</v>
      </c>
    </row>
    <row r="42" spans="1:32" s="41" customFormat="1" ht="102" customHeight="1" x14ac:dyDescent="0.25">
      <c r="A42" s="36">
        <v>33</v>
      </c>
      <c r="B42" s="25" t="s">
        <v>40</v>
      </c>
      <c r="C42" s="26" t="s">
        <v>41</v>
      </c>
      <c r="D42" s="27" t="s">
        <v>164</v>
      </c>
      <c r="E42" s="27">
        <v>18</v>
      </c>
      <c r="F42" s="28" t="s">
        <v>167</v>
      </c>
      <c r="G42" s="26" t="s">
        <v>168</v>
      </c>
      <c r="H42" s="28" t="s">
        <v>46</v>
      </c>
      <c r="I42" s="26" t="s">
        <v>47</v>
      </c>
      <c r="J42" s="27">
        <v>8</v>
      </c>
      <c r="K42" s="27" t="s">
        <v>48</v>
      </c>
      <c r="L42" s="27">
        <v>3</v>
      </c>
      <c r="M42" s="27" t="s">
        <v>398</v>
      </c>
      <c r="N42" s="29"/>
      <c r="O42" s="26">
        <v>0</v>
      </c>
      <c r="P42" s="29"/>
      <c r="Q42" s="29"/>
      <c r="R42" s="29"/>
      <c r="S42" s="25" t="s">
        <v>329</v>
      </c>
      <c r="T42" s="30">
        <v>1095475001610</v>
      </c>
      <c r="U42" s="29"/>
      <c r="V42" s="29"/>
      <c r="W42" s="29"/>
      <c r="X42" s="25" t="s">
        <v>79</v>
      </c>
      <c r="Y42" s="29"/>
      <c r="Z42" s="29"/>
      <c r="AA42" s="49"/>
      <c r="AB42" s="50"/>
      <c r="AC42" s="51"/>
      <c r="AD42" s="29"/>
      <c r="AE42" s="25" t="s">
        <v>50</v>
      </c>
      <c r="AF42" s="25" t="s">
        <v>169</v>
      </c>
    </row>
    <row r="43" spans="1:32" s="41" customFormat="1" ht="90.75" customHeight="1" x14ac:dyDescent="0.25">
      <c r="A43" s="36">
        <v>34</v>
      </c>
      <c r="B43" s="25" t="s">
        <v>40</v>
      </c>
      <c r="C43" s="26" t="s">
        <v>41</v>
      </c>
      <c r="D43" s="27" t="s">
        <v>170</v>
      </c>
      <c r="E43" s="27" t="s">
        <v>171</v>
      </c>
      <c r="F43" s="28" t="s">
        <v>172</v>
      </c>
      <c r="G43" s="26" t="s">
        <v>173</v>
      </c>
      <c r="H43" s="28" t="s">
        <v>46</v>
      </c>
      <c r="I43" s="26" t="s">
        <v>47</v>
      </c>
      <c r="J43" s="27">
        <v>9</v>
      </c>
      <c r="K43" s="27" t="s">
        <v>48</v>
      </c>
      <c r="L43" s="27">
        <v>2</v>
      </c>
      <c r="M43" s="27" t="s">
        <v>394</v>
      </c>
      <c r="N43" s="44"/>
      <c r="O43" s="27">
        <v>0</v>
      </c>
      <c r="P43" s="29"/>
      <c r="Q43" s="29"/>
      <c r="R43" s="29"/>
      <c r="S43" s="25" t="s">
        <v>327</v>
      </c>
      <c r="T43" s="30">
        <v>1155476094509</v>
      </c>
      <c r="U43" s="29"/>
      <c r="V43" s="29"/>
      <c r="W43" s="29"/>
      <c r="X43" s="25" t="str">
        <f>$X$38</f>
        <v>633102, Новосибирская область, г. Обь, ул. Геодезическая, 10/1</v>
      </c>
      <c r="Y43" s="29"/>
      <c r="Z43" s="29"/>
      <c r="AA43" s="49"/>
      <c r="AB43" s="50"/>
      <c r="AC43" s="51"/>
      <c r="AD43" s="29"/>
      <c r="AE43" s="25" t="s">
        <v>50</v>
      </c>
      <c r="AF43" s="25" t="s">
        <v>174</v>
      </c>
    </row>
    <row r="44" spans="1:32" s="41" customFormat="1" ht="96.75" customHeight="1" x14ac:dyDescent="0.25">
      <c r="A44" s="26">
        <v>35</v>
      </c>
      <c r="B44" s="25" t="s">
        <v>40</v>
      </c>
      <c r="C44" s="26" t="s">
        <v>41</v>
      </c>
      <c r="D44" s="27" t="s">
        <v>149</v>
      </c>
      <c r="E44" s="27" t="s">
        <v>175</v>
      </c>
      <c r="F44" s="28" t="s">
        <v>176</v>
      </c>
      <c r="G44" s="26" t="s">
        <v>177</v>
      </c>
      <c r="H44" s="28" t="s">
        <v>46</v>
      </c>
      <c r="I44" s="26" t="s">
        <v>47</v>
      </c>
      <c r="J44" s="27">
        <v>9</v>
      </c>
      <c r="K44" s="27" t="s">
        <v>48</v>
      </c>
      <c r="L44" s="27">
        <v>1</v>
      </c>
      <c r="M44" s="27" t="s">
        <v>392</v>
      </c>
      <c r="N44" s="29"/>
      <c r="O44" s="26">
        <v>0</v>
      </c>
      <c r="P44" s="29"/>
      <c r="Q44" s="29"/>
      <c r="R44" s="29"/>
      <c r="S44" s="25" t="s">
        <v>329</v>
      </c>
      <c r="T44" s="30">
        <v>1115476016442</v>
      </c>
      <c r="U44" s="29"/>
      <c r="V44" s="29"/>
      <c r="W44" s="29"/>
      <c r="X44" s="25" t="s">
        <v>91</v>
      </c>
      <c r="Y44" s="29"/>
      <c r="Z44" s="29"/>
      <c r="AA44" s="49"/>
      <c r="AB44" s="50"/>
      <c r="AC44" s="51"/>
      <c r="AD44" s="29"/>
      <c r="AE44" s="25" t="s">
        <v>50</v>
      </c>
      <c r="AF44" s="25" t="s">
        <v>178</v>
      </c>
    </row>
    <row r="45" spans="1:32" s="41" customFormat="1" ht="84.75" customHeight="1" x14ac:dyDescent="0.25">
      <c r="A45" s="36">
        <v>36</v>
      </c>
      <c r="B45" s="25" t="s">
        <v>40</v>
      </c>
      <c r="C45" s="26" t="s">
        <v>41</v>
      </c>
      <c r="D45" s="27" t="s">
        <v>149</v>
      </c>
      <c r="E45" s="73" t="s">
        <v>179</v>
      </c>
      <c r="F45" s="28" t="s">
        <v>180</v>
      </c>
      <c r="G45" s="26" t="s">
        <v>181</v>
      </c>
      <c r="H45" s="28" t="s">
        <v>46</v>
      </c>
      <c r="I45" s="26" t="s">
        <v>47</v>
      </c>
      <c r="J45" s="27">
        <v>9</v>
      </c>
      <c r="K45" s="27" t="s">
        <v>48</v>
      </c>
      <c r="L45" s="27">
        <v>2</v>
      </c>
      <c r="M45" s="33" t="s">
        <v>384</v>
      </c>
      <c r="N45" s="29"/>
      <c r="O45" s="33">
        <v>0</v>
      </c>
      <c r="P45" s="29"/>
      <c r="Q45" s="29"/>
      <c r="R45" s="29"/>
      <c r="S45" s="25" t="s">
        <v>329</v>
      </c>
      <c r="T45" s="30">
        <v>1115476016442</v>
      </c>
      <c r="U45" s="29"/>
      <c r="V45" s="29"/>
      <c r="W45" s="29"/>
      <c r="X45" s="25" t="s">
        <v>91</v>
      </c>
      <c r="Y45" s="29"/>
      <c r="Z45" s="29"/>
      <c r="AA45" s="49"/>
      <c r="AB45" s="50"/>
      <c r="AC45" s="51"/>
      <c r="AD45" s="29"/>
      <c r="AE45" s="25" t="s">
        <v>50</v>
      </c>
      <c r="AF45" s="25" t="s">
        <v>182</v>
      </c>
    </row>
    <row r="46" spans="1:32" s="41" customFormat="1" ht="124.5" customHeight="1" x14ac:dyDescent="0.25">
      <c r="A46" s="36">
        <v>37</v>
      </c>
      <c r="B46" s="25" t="s">
        <v>40</v>
      </c>
      <c r="C46" s="26" t="s">
        <v>41</v>
      </c>
      <c r="D46" s="27" t="s">
        <v>164</v>
      </c>
      <c r="E46" s="27">
        <v>1</v>
      </c>
      <c r="F46" s="28" t="s">
        <v>183</v>
      </c>
      <c r="G46" s="26" t="s">
        <v>184</v>
      </c>
      <c r="H46" s="28" t="s">
        <v>46</v>
      </c>
      <c r="I46" s="26" t="s">
        <v>47</v>
      </c>
      <c r="J46" s="27">
        <v>9</v>
      </c>
      <c r="K46" s="27" t="s">
        <v>48</v>
      </c>
      <c r="L46" s="27">
        <v>2</v>
      </c>
      <c r="M46" s="27" t="s">
        <v>384</v>
      </c>
      <c r="N46" s="29"/>
      <c r="O46" s="26">
        <v>0</v>
      </c>
      <c r="P46" s="29"/>
      <c r="Q46" s="29"/>
      <c r="R46" s="29"/>
      <c r="S46" s="25" t="s">
        <v>328</v>
      </c>
      <c r="T46" s="30">
        <v>1095475001610</v>
      </c>
      <c r="U46" s="29"/>
      <c r="V46" s="29"/>
      <c r="W46" s="29"/>
      <c r="X46" s="25" t="s">
        <v>79</v>
      </c>
      <c r="Y46" s="29"/>
      <c r="Z46" s="29"/>
      <c r="AA46" s="49"/>
      <c r="AB46" s="50"/>
      <c r="AC46" s="51"/>
      <c r="AD46" s="29"/>
      <c r="AE46" s="25" t="s">
        <v>50</v>
      </c>
      <c r="AF46" s="25" t="s">
        <v>185</v>
      </c>
    </row>
    <row r="47" spans="1:32" s="41" customFormat="1" ht="88.5" customHeight="1" x14ac:dyDescent="0.25">
      <c r="A47" s="36">
        <v>38</v>
      </c>
      <c r="B47" s="25" t="s">
        <v>40</v>
      </c>
      <c r="C47" s="26" t="s">
        <v>41</v>
      </c>
      <c r="D47" s="27" t="s">
        <v>170</v>
      </c>
      <c r="E47" s="27">
        <v>20</v>
      </c>
      <c r="F47" s="28" t="s">
        <v>186</v>
      </c>
      <c r="G47" s="26" t="s">
        <v>187</v>
      </c>
      <c r="H47" s="28" t="s">
        <v>46</v>
      </c>
      <c r="I47" s="26" t="s">
        <v>47</v>
      </c>
      <c r="J47" s="27">
        <v>8</v>
      </c>
      <c r="K47" s="27" t="s">
        <v>48</v>
      </c>
      <c r="L47" s="27">
        <v>2</v>
      </c>
      <c r="M47" s="27" t="s">
        <v>384</v>
      </c>
      <c r="N47" s="44"/>
      <c r="O47" s="27">
        <v>1</v>
      </c>
      <c r="P47" s="26">
        <v>1.1000000000000001</v>
      </c>
      <c r="Q47" s="29"/>
      <c r="R47" s="29"/>
      <c r="S47" s="25" t="s">
        <v>327</v>
      </c>
      <c r="T47" s="30">
        <v>1155476094509</v>
      </c>
      <c r="U47" s="29"/>
      <c r="V47" s="29"/>
      <c r="W47" s="29"/>
      <c r="X47" s="26" t="s">
        <v>129</v>
      </c>
      <c r="Y47" s="29"/>
      <c r="Z47" s="29"/>
      <c r="AA47" s="49"/>
      <c r="AB47" s="50"/>
      <c r="AC47" s="51"/>
      <c r="AD47" s="29"/>
      <c r="AE47" s="25" t="s">
        <v>50</v>
      </c>
      <c r="AF47" s="25" t="s">
        <v>188</v>
      </c>
    </row>
    <row r="48" spans="1:32" s="41" customFormat="1" ht="84" customHeight="1" x14ac:dyDescent="0.25">
      <c r="A48" s="36">
        <v>39</v>
      </c>
      <c r="B48" s="25" t="s">
        <v>40</v>
      </c>
      <c r="C48" s="26" t="s">
        <v>41</v>
      </c>
      <c r="D48" s="27" t="s">
        <v>189</v>
      </c>
      <c r="E48" s="64" t="s">
        <v>190</v>
      </c>
      <c r="F48" s="28" t="s">
        <v>191</v>
      </c>
      <c r="G48" s="26" t="s">
        <v>192</v>
      </c>
      <c r="H48" s="28" t="s">
        <v>46</v>
      </c>
      <c r="I48" s="26" t="s">
        <v>47</v>
      </c>
      <c r="J48" s="27">
        <v>8</v>
      </c>
      <c r="K48" s="27" t="s">
        <v>48</v>
      </c>
      <c r="L48" s="27">
        <v>2</v>
      </c>
      <c r="M48" s="75" t="s">
        <v>384</v>
      </c>
      <c r="N48" s="29"/>
      <c r="O48" s="26">
        <v>0</v>
      </c>
      <c r="P48" s="29"/>
      <c r="Q48" s="29"/>
      <c r="R48" s="29"/>
      <c r="S48" s="25" t="s">
        <v>327</v>
      </c>
      <c r="T48" s="30">
        <v>1155476094509</v>
      </c>
      <c r="U48" s="29"/>
      <c r="V48" s="29"/>
      <c r="W48" s="29"/>
      <c r="X48" s="25" t="s">
        <v>49</v>
      </c>
      <c r="Y48" s="29"/>
      <c r="Z48" s="29"/>
      <c r="AA48" s="49"/>
      <c r="AB48" s="50"/>
      <c r="AC48" s="51"/>
      <c r="AD48" s="29"/>
      <c r="AE48" s="25" t="s">
        <v>50</v>
      </c>
      <c r="AF48" s="25" t="s">
        <v>193</v>
      </c>
    </row>
    <row r="49" spans="1:32" s="41" customFormat="1" ht="88.5" customHeight="1" x14ac:dyDescent="0.25">
      <c r="A49" s="36">
        <v>40</v>
      </c>
      <c r="B49" s="25" t="s">
        <v>40</v>
      </c>
      <c r="C49" s="26" t="s">
        <v>41</v>
      </c>
      <c r="D49" s="27" t="s">
        <v>145</v>
      </c>
      <c r="E49" s="27">
        <v>25</v>
      </c>
      <c r="F49" s="28" t="s">
        <v>194</v>
      </c>
      <c r="G49" s="26" t="s">
        <v>195</v>
      </c>
      <c r="H49" s="28" t="s">
        <v>46</v>
      </c>
      <c r="I49" s="26" t="s">
        <v>47</v>
      </c>
      <c r="J49" s="27">
        <v>9</v>
      </c>
      <c r="K49" s="27" t="s">
        <v>65</v>
      </c>
      <c r="L49" s="27">
        <v>1</v>
      </c>
      <c r="M49" s="27" t="s">
        <v>388</v>
      </c>
      <c r="N49" s="29"/>
      <c r="O49" s="26">
        <v>0</v>
      </c>
      <c r="P49" s="29"/>
      <c r="Q49" s="29"/>
      <c r="R49" s="29"/>
      <c r="S49" s="25" t="s">
        <v>327</v>
      </c>
      <c r="T49" s="30">
        <v>1155476094509</v>
      </c>
      <c r="U49" s="29"/>
      <c r="V49" s="29"/>
      <c r="W49" s="29"/>
      <c r="X49" s="25" t="s">
        <v>49</v>
      </c>
      <c r="Y49" s="29"/>
      <c r="Z49" s="29"/>
      <c r="AA49" s="130" t="s">
        <v>196</v>
      </c>
      <c r="AB49" s="131"/>
      <c r="AC49" s="132"/>
      <c r="AD49" s="74">
        <v>1065475023525</v>
      </c>
      <c r="AE49" s="25" t="s">
        <v>50</v>
      </c>
      <c r="AF49" s="25" t="s">
        <v>197</v>
      </c>
    </row>
    <row r="50" spans="1:32" s="41" customFormat="1" ht="84.75" customHeight="1" x14ac:dyDescent="0.25">
      <c r="A50" s="36">
        <v>41</v>
      </c>
      <c r="B50" s="25" t="s">
        <v>40</v>
      </c>
      <c r="C50" s="26" t="s">
        <v>41</v>
      </c>
      <c r="D50" s="27" t="s">
        <v>198</v>
      </c>
      <c r="E50" s="27" t="s">
        <v>199</v>
      </c>
      <c r="F50" s="28" t="s">
        <v>200</v>
      </c>
      <c r="G50" s="26" t="s">
        <v>201</v>
      </c>
      <c r="H50" s="28" t="s">
        <v>46</v>
      </c>
      <c r="I50" s="26" t="s">
        <v>47</v>
      </c>
      <c r="J50" s="27">
        <v>8</v>
      </c>
      <c r="K50" s="27" t="s">
        <v>48</v>
      </c>
      <c r="L50" s="27">
        <v>8</v>
      </c>
      <c r="M50" s="27" t="s">
        <v>389</v>
      </c>
      <c r="N50" s="44"/>
      <c r="O50" s="27">
        <v>1</v>
      </c>
      <c r="P50" s="26">
        <v>1.1000000000000001</v>
      </c>
      <c r="Q50" s="29"/>
      <c r="R50" s="29"/>
      <c r="S50" s="25" t="s">
        <v>327</v>
      </c>
      <c r="T50" s="30">
        <v>1155476094509</v>
      </c>
      <c r="U50" s="29"/>
      <c r="V50" s="29"/>
      <c r="W50" s="29"/>
      <c r="X50" s="25" t="s">
        <v>49</v>
      </c>
      <c r="Y50" s="29"/>
      <c r="Z50" s="29"/>
      <c r="AA50" s="49"/>
      <c r="AB50" s="50"/>
      <c r="AC50" s="51"/>
      <c r="AD50" s="29"/>
      <c r="AE50" s="25" t="s">
        <v>50</v>
      </c>
      <c r="AF50" s="25" t="s">
        <v>202</v>
      </c>
    </row>
    <row r="51" spans="1:32" s="41" customFormat="1" ht="117.75" customHeight="1" x14ac:dyDescent="0.25">
      <c r="A51" s="36">
        <v>42</v>
      </c>
      <c r="B51" s="25" t="s">
        <v>40</v>
      </c>
      <c r="C51" s="26" t="s">
        <v>41</v>
      </c>
      <c r="D51" s="27" t="s">
        <v>203</v>
      </c>
      <c r="E51" s="27">
        <v>1</v>
      </c>
      <c r="F51" s="28" t="s">
        <v>204</v>
      </c>
      <c r="G51" s="26" t="s">
        <v>205</v>
      </c>
      <c r="H51" s="28" t="s">
        <v>46</v>
      </c>
      <c r="I51" s="26" t="s">
        <v>47</v>
      </c>
      <c r="J51" s="27">
        <v>8</v>
      </c>
      <c r="K51" s="27" t="s">
        <v>48</v>
      </c>
      <c r="L51" s="27">
        <v>3</v>
      </c>
      <c r="M51" s="27" t="s">
        <v>385</v>
      </c>
      <c r="N51" s="29"/>
      <c r="O51" s="26">
        <v>0</v>
      </c>
      <c r="P51" s="29"/>
      <c r="Q51" s="29"/>
      <c r="R51" s="29"/>
      <c r="S51" s="25" t="s">
        <v>328</v>
      </c>
      <c r="T51" s="30">
        <v>1095475001610</v>
      </c>
      <c r="U51" s="29"/>
      <c r="V51" s="29"/>
      <c r="W51" s="29"/>
      <c r="X51" s="25" t="s">
        <v>79</v>
      </c>
      <c r="Y51" s="29"/>
      <c r="Z51" s="29"/>
      <c r="AA51" s="121"/>
      <c r="AB51" s="122"/>
      <c r="AC51" s="123"/>
      <c r="AD51" s="29"/>
      <c r="AE51" s="25" t="s">
        <v>50</v>
      </c>
      <c r="AF51" s="25" t="s">
        <v>206</v>
      </c>
    </row>
    <row r="52" spans="1:32" s="41" customFormat="1" ht="100.5" customHeight="1" x14ac:dyDescent="0.25">
      <c r="A52" s="36">
        <v>43</v>
      </c>
      <c r="B52" s="25" t="s">
        <v>40</v>
      </c>
      <c r="C52" s="26" t="s">
        <v>41</v>
      </c>
      <c r="D52" s="27" t="s">
        <v>207</v>
      </c>
      <c r="E52" s="27" t="s">
        <v>208</v>
      </c>
      <c r="F52" s="28" t="s">
        <v>209</v>
      </c>
      <c r="G52" s="26" t="s">
        <v>210</v>
      </c>
      <c r="H52" s="28" t="s">
        <v>46</v>
      </c>
      <c r="I52" s="26" t="s">
        <v>47</v>
      </c>
      <c r="J52" s="27">
        <v>8</v>
      </c>
      <c r="K52" s="27" t="s">
        <v>48</v>
      </c>
      <c r="L52" s="27">
        <v>2</v>
      </c>
      <c r="M52" s="27" t="s">
        <v>384</v>
      </c>
      <c r="N52" s="29"/>
      <c r="O52" s="26">
        <v>0</v>
      </c>
      <c r="P52" s="29"/>
      <c r="Q52" s="29"/>
      <c r="R52" s="29"/>
      <c r="S52" s="25" t="s">
        <v>329</v>
      </c>
      <c r="T52" s="30">
        <v>1115476016442</v>
      </c>
      <c r="U52" s="29"/>
      <c r="V52" s="29"/>
      <c r="W52" s="29"/>
      <c r="X52" s="25" t="s">
        <v>91</v>
      </c>
      <c r="Y52" s="29"/>
      <c r="Z52" s="29"/>
      <c r="AA52" s="121"/>
      <c r="AB52" s="122"/>
      <c r="AC52" s="123"/>
      <c r="AD52" s="29"/>
      <c r="AE52" s="25" t="s">
        <v>50</v>
      </c>
      <c r="AF52" s="25" t="s">
        <v>211</v>
      </c>
    </row>
    <row r="53" spans="1:32" s="41" customFormat="1" ht="114" customHeight="1" x14ac:dyDescent="0.25">
      <c r="A53" s="36">
        <v>44</v>
      </c>
      <c r="B53" s="25" t="s">
        <v>40</v>
      </c>
      <c r="C53" s="26" t="s">
        <v>41</v>
      </c>
      <c r="D53" s="27" t="s">
        <v>212</v>
      </c>
      <c r="E53" s="27">
        <v>3</v>
      </c>
      <c r="F53" s="28" t="s">
        <v>213</v>
      </c>
      <c r="G53" s="26" t="s">
        <v>214</v>
      </c>
      <c r="H53" s="28" t="s">
        <v>46</v>
      </c>
      <c r="I53" s="26" t="s">
        <v>47</v>
      </c>
      <c r="J53" s="27">
        <v>9</v>
      </c>
      <c r="K53" s="27" t="s">
        <v>48</v>
      </c>
      <c r="L53" s="27">
        <v>1</v>
      </c>
      <c r="M53" s="27" t="s">
        <v>388</v>
      </c>
      <c r="N53" s="29"/>
      <c r="O53" s="26">
        <v>0</v>
      </c>
      <c r="P53" s="29"/>
      <c r="Q53" s="29"/>
      <c r="R53" s="29"/>
      <c r="S53" s="25" t="s">
        <v>328</v>
      </c>
      <c r="T53" s="30">
        <v>1095475001610</v>
      </c>
      <c r="U53" s="29"/>
      <c r="V53" s="29"/>
      <c r="W53" s="29"/>
      <c r="X53" s="25" t="s">
        <v>79</v>
      </c>
      <c r="Y53" s="29"/>
      <c r="Z53" s="29"/>
      <c r="AA53" s="113"/>
      <c r="AB53" s="114"/>
      <c r="AC53" s="115"/>
      <c r="AD53" s="29"/>
      <c r="AE53" s="25" t="s">
        <v>50</v>
      </c>
      <c r="AF53" s="25" t="s">
        <v>215</v>
      </c>
    </row>
    <row r="54" spans="1:32" s="41" customFormat="1" ht="117.75" customHeight="1" x14ac:dyDescent="0.25">
      <c r="A54" s="36">
        <v>45</v>
      </c>
      <c r="B54" s="25" t="s">
        <v>40</v>
      </c>
      <c r="C54" s="26" t="s">
        <v>41</v>
      </c>
      <c r="D54" s="27" t="s">
        <v>212</v>
      </c>
      <c r="E54" s="27">
        <v>9</v>
      </c>
      <c r="F54" s="28" t="s">
        <v>216</v>
      </c>
      <c r="G54" s="26" t="s">
        <v>217</v>
      </c>
      <c r="H54" s="28" t="s">
        <v>46</v>
      </c>
      <c r="I54" s="26" t="s">
        <v>47</v>
      </c>
      <c r="J54" s="27">
        <v>8</v>
      </c>
      <c r="K54" s="27" t="s">
        <v>65</v>
      </c>
      <c r="L54" s="27">
        <v>1</v>
      </c>
      <c r="M54" s="27" t="s">
        <v>388</v>
      </c>
      <c r="N54" s="29"/>
      <c r="O54" s="26">
        <v>0</v>
      </c>
      <c r="P54" s="29"/>
      <c r="Q54" s="29"/>
      <c r="R54" s="29"/>
      <c r="S54" s="25" t="s">
        <v>328</v>
      </c>
      <c r="T54" s="30">
        <v>1095475001610</v>
      </c>
      <c r="U54" s="29"/>
      <c r="V54" s="29"/>
      <c r="W54" s="29"/>
      <c r="X54" s="25" t="s">
        <v>79</v>
      </c>
      <c r="Y54" s="29"/>
      <c r="Z54" s="29"/>
      <c r="AA54" s="113"/>
      <c r="AB54" s="114"/>
      <c r="AC54" s="115"/>
      <c r="AD54" s="29"/>
      <c r="AE54" s="25" t="s">
        <v>50</v>
      </c>
      <c r="AF54" s="25" t="s">
        <v>218</v>
      </c>
    </row>
    <row r="55" spans="1:32" s="41" customFormat="1" ht="123" customHeight="1" x14ac:dyDescent="0.25">
      <c r="A55" s="36">
        <v>46</v>
      </c>
      <c r="B55" s="25" t="s">
        <v>40</v>
      </c>
      <c r="C55" s="26" t="s">
        <v>41</v>
      </c>
      <c r="D55" s="27" t="s">
        <v>219</v>
      </c>
      <c r="E55" s="27" t="s">
        <v>220</v>
      </c>
      <c r="F55" s="28" t="s">
        <v>221</v>
      </c>
      <c r="G55" s="26" t="s">
        <v>222</v>
      </c>
      <c r="H55" s="28" t="s">
        <v>46</v>
      </c>
      <c r="I55" s="26" t="s">
        <v>223</v>
      </c>
      <c r="J55" s="27">
        <v>8</v>
      </c>
      <c r="K55" s="27" t="s">
        <v>224</v>
      </c>
      <c r="L55" s="27">
        <v>2</v>
      </c>
      <c r="M55" s="27" t="s">
        <v>384</v>
      </c>
      <c r="N55" s="44"/>
      <c r="O55" s="27">
        <v>0</v>
      </c>
      <c r="P55" s="29"/>
      <c r="Q55" s="29"/>
      <c r="R55" s="29"/>
      <c r="S55" s="25" t="s">
        <v>330</v>
      </c>
      <c r="T55" s="30">
        <v>102773902824</v>
      </c>
      <c r="U55" s="29"/>
      <c r="V55" s="29"/>
      <c r="W55" s="29"/>
      <c r="X55" s="29"/>
      <c r="Y55" s="26" t="s">
        <v>225</v>
      </c>
      <c r="Z55" s="29"/>
      <c r="AA55" s="113" t="s">
        <v>313</v>
      </c>
      <c r="AB55" s="114"/>
      <c r="AC55" s="115"/>
      <c r="AD55" s="71">
        <v>102773902824</v>
      </c>
      <c r="AE55" s="29"/>
      <c r="AF55" s="29"/>
    </row>
    <row r="56" spans="1:32" s="41" customFormat="1" ht="114" customHeight="1" x14ac:dyDescent="0.25">
      <c r="A56" s="36">
        <v>47</v>
      </c>
      <c r="B56" s="25" t="s">
        <v>40</v>
      </c>
      <c r="C56" s="26" t="s">
        <v>41</v>
      </c>
      <c r="D56" s="27" t="s">
        <v>226</v>
      </c>
      <c r="E56" s="27">
        <v>8</v>
      </c>
      <c r="F56" s="28" t="s">
        <v>227</v>
      </c>
      <c r="G56" s="26" t="s">
        <v>228</v>
      </c>
      <c r="H56" s="28" t="s">
        <v>46</v>
      </c>
      <c r="I56" s="26" t="s">
        <v>223</v>
      </c>
      <c r="J56" s="27">
        <v>8</v>
      </c>
      <c r="K56" s="27" t="s">
        <v>224</v>
      </c>
      <c r="L56" s="27">
        <v>2</v>
      </c>
      <c r="M56" s="27" t="s">
        <v>384</v>
      </c>
      <c r="N56" s="29"/>
      <c r="O56" s="26">
        <v>0</v>
      </c>
      <c r="P56" s="29"/>
      <c r="Q56" s="29"/>
      <c r="R56" s="29"/>
      <c r="S56" s="25" t="s">
        <v>331</v>
      </c>
      <c r="T56" s="30">
        <v>102773902824</v>
      </c>
      <c r="U56" s="29"/>
      <c r="V56" s="29"/>
      <c r="W56" s="29"/>
      <c r="X56" s="29"/>
      <c r="Y56" s="26" t="s">
        <v>229</v>
      </c>
      <c r="Z56" s="29"/>
      <c r="AA56" s="113" t="s">
        <v>314</v>
      </c>
      <c r="AB56" s="114"/>
      <c r="AC56" s="115"/>
      <c r="AD56" s="74">
        <v>102773902824</v>
      </c>
      <c r="AE56" s="29"/>
      <c r="AF56" s="29"/>
    </row>
    <row r="57" spans="1:32" s="41" customFormat="1" ht="105.75" customHeight="1" x14ac:dyDescent="0.25">
      <c r="A57" s="36">
        <v>48</v>
      </c>
      <c r="B57" s="25" t="s">
        <v>40</v>
      </c>
      <c r="C57" s="26" t="s">
        <v>41</v>
      </c>
      <c r="D57" s="27" t="s">
        <v>226</v>
      </c>
      <c r="E57" s="27">
        <v>11</v>
      </c>
      <c r="F57" s="65" t="s">
        <v>230</v>
      </c>
      <c r="G57" s="25" t="s">
        <v>231</v>
      </c>
      <c r="H57" s="28" t="s">
        <v>46</v>
      </c>
      <c r="I57" s="26" t="s">
        <v>223</v>
      </c>
      <c r="J57" s="27">
        <v>8</v>
      </c>
      <c r="K57" s="27" t="s">
        <v>224</v>
      </c>
      <c r="L57" s="75">
        <v>3</v>
      </c>
      <c r="M57" s="76" t="s">
        <v>400</v>
      </c>
      <c r="N57" s="29"/>
      <c r="O57" s="26">
        <v>0</v>
      </c>
      <c r="P57" s="29"/>
      <c r="Q57" s="29"/>
      <c r="R57" s="29"/>
      <c r="S57" s="25" t="s">
        <v>332</v>
      </c>
      <c r="T57" s="77">
        <v>1025405624518</v>
      </c>
      <c r="U57" s="25"/>
      <c r="V57" s="25"/>
      <c r="W57" s="31"/>
      <c r="X57" s="31"/>
      <c r="Y57" s="29"/>
      <c r="Z57" s="29"/>
      <c r="AA57" s="113" t="str">
        <f>$S$57</f>
        <v xml:space="preserve">АО "Газпромнефть-Аэро Новосибирск"  Склад ГСМ ИНН 	
5448106217, ОГРН 	
1025405624518, КПП 	
544801001 (633104, НСО г. Обь, Омский тракт, д.11, офис 304)                                      </v>
      </c>
      <c r="AB57" s="114"/>
      <c r="AC57" s="115"/>
      <c r="AD57" s="71">
        <v>1025405624518</v>
      </c>
      <c r="AE57" s="29"/>
      <c r="AF57" s="29"/>
    </row>
    <row r="58" spans="1:32" s="41" customFormat="1" ht="152.25" customHeight="1" x14ac:dyDescent="0.25">
      <c r="A58" s="36">
        <v>49</v>
      </c>
      <c r="B58" s="25" t="s">
        <v>40</v>
      </c>
      <c r="C58" s="26" t="s">
        <v>41</v>
      </c>
      <c r="D58" s="116" t="s">
        <v>315</v>
      </c>
      <c r="E58" s="117"/>
      <c r="F58" s="28" t="s">
        <v>232</v>
      </c>
      <c r="G58" s="26" t="s">
        <v>233</v>
      </c>
      <c r="H58" s="28" t="s">
        <v>46</v>
      </c>
      <c r="I58" s="26" t="s">
        <v>223</v>
      </c>
      <c r="J58" s="27">
        <v>8</v>
      </c>
      <c r="K58" s="27" t="s">
        <v>224</v>
      </c>
      <c r="L58" s="27">
        <v>1</v>
      </c>
      <c r="M58" s="27" t="s">
        <v>401</v>
      </c>
      <c r="N58" s="29"/>
      <c r="O58" s="26">
        <v>0</v>
      </c>
      <c r="P58" s="29"/>
      <c r="Q58" s="29"/>
      <c r="R58" s="29"/>
      <c r="S58" s="25" t="s">
        <v>333</v>
      </c>
      <c r="T58" s="30">
        <v>1025405624518</v>
      </c>
      <c r="U58" s="25"/>
      <c r="V58" s="25"/>
      <c r="W58" s="31"/>
      <c r="X58" s="31"/>
      <c r="Y58" s="31"/>
      <c r="Z58" s="31"/>
      <c r="AA58" s="113" t="str">
        <f>$S$58</f>
        <v>АО "Газпромнефть-Аэро Новосибирск"   автомобильная заправочная станция НСО (г. Обь, Омский тракт, д.11автомобильная заправочная станция)  ИНН 	
5448106217, ОГРН 	
1025405624518, КПП 	
544801001</v>
      </c>
      <c r="AB58" s="114"/>
      <c r="AC58" s="115"/>
      <c r="AD58" s="71">
        <v>1025405624518</v>
      </c>
      <c r="AE58" s="29"/>
      <c r="AF58" s="29"/>
    </row>
    <row r="59" spans="1:32" s="41" customFormat="1" ht="129" customHeight="1" x14ac:dyDescent="0.25">
      <c r="A59" s="36">
        <v>50</v>
      </c>
      <c r="B59" s="25" t="s">
        <v>40</v>
      </c>
      <c r="C59" s="26" t="s">
        <v>41</v>
      </c>
      <c r="D59" s="116" t="s">
        <v>234</v>
      </c>
      <c r="E59" s="117"/>
      <c r="F59" s="28" t="s">
        <v>235</v>
      </c>
      <c r="G59" s="26" t="s">
        <v>236</v>
      </c>
      <c r="H59" s="28" t="s">
        <v>46</v>
      </c>
      <c r="I59" s="26" t="s">
        <v>223</v>
      </c>
      <c r="J59" s="27">
        <v>8</v>
      </c>
      <c r="K59" s="27" t="s">
        <v>224</v>
      </c>
      <c r="L59" s="27">
        <v>1</v>
      </c>
      <c r="M59" s="33" t="s">
        <v>401</v>
      </c>
      <c r="N59" s="29"/>
      <c r="O59" s="26">
        <v>0</v>
      </c>
      <c r="P59" s="29"/>
      <c r="Q59" s="29"/>
      <c r="R59" s="29"/>
      <c r="S59" s="25" t="s">
        <v>334</v>
      </c>
      <c r="T59" s="30">
        <v>1025405624518</v>
      </c>
      <c r="U59" s="25"/>
      <c r="V59" s="25"/>
      <c r="W59" s="31"/>
      <c r="X59" s="31"/>
      <c r="Y59" s="31"/>
      <c r="Z59" s="31"/>
      <c r="AA59" s="113" t="str">
        <f>$S$59</f>
        <v>АО "Газпромнефть-Аэро Новосибирск"                                    НСО г. Обь, Омский тракт, перрон аэропорта "Толмачево" ИНН 	
5448106217, ОГРН 1025405624518, КПП 	
544801001</v>
      </c>
      <c r="AB59" s="114"/>
      <c r="AC59" s="115"/>
      <c r="AD59" s="74">
        <v>1025405624518</v>
      </c>
      <c r="AE59" s="29"/>
      <c r="AF59" s="29"/>
    </row>
    <row r="60" spans="1:32" s="41" customFormat="1" ht="154.5" customHeight="1" x14ac:dyDescent="0.25">
      <c r="A60" s="36">
        <v>51</v>
      </c>
      <c r="B60" s="25" t="s">
        <v>40</v>
      </c>
      <c r="C60" s="26" t="s">
        <v>41</v>
      </c>
      <c r="D60" s="32" t="s">
        <v>212</v>
      </c>
      <c r="E60" s="27">
        <v>21</v>
      </c>
      <c r="F60" s="28" t="s">
        <v>237</v>
      </c>
      <c r="G60" s="26" t="s">
        <v>238</v>
      </c>
      <c r="H60" s="28" t="s">
        <v>46</v>
      </c>
      <c r="I60" s="26" t="s">
        <v>223</v>
      </c>
      <c r="J60" s="27">
        <v>8</v>
      </c>
      <c r="K60" s="27" t="s">
        <v>48</v>
      </c>
      <c r="L60" s="27">
        <v>3</v>
      </c>
      <c r="M60" s="27" t="s">
        <v>385</v>
      </c>
      <c r="N60" s="29"/>
      <c r="O60" s="26">
        <v>0</v>
      </c>
      <c r="P60" s="29"/>
      <c r="Q60" s="29"/>
      <c r="R60" s="29"/>
      <c r="S60" s="25" t="s">
        <v>335</v>
      </c>
      <c r="T60" s="30">
        <v>1037739877295</v>
      </c>
      <c r="U60" s="25"/>
      <c r="V60" s="25"/>
      <c r="W60" s="31"/>
      <c r="X60" s="31"/>
      <c r="Y60" s="31"/>
      <c r="Z60" s="31"/>
      <c r="AA60" s="113" t="s">
        <v>316</v>
      </c>
      <c r="AB60" s="114"/>
      <c r="AC60" s="115"/>
      <c r="AD60" s="30">
        <v>1037739877295</v>
      </c>
      <c r="AE60" s="29"/>
      <c r="AF60" s="29"/>
    </row>
    <row r="61" spans="1:32" s="41" customFormat="1" ht="132" customHeight="1" x14ac:dyDescent="0.25">
      <c r="A61" s="36">
        <v>52</v>
      </c>
      <c r="B61" s="25" t="s">
        <v>40</v>
      </c>
      <c r="C61" s="26" t="s">
        <v>41</v>
      </c>
      <c r="D61" s="27" t="s">
        <v>239</v>
      </c>
      <c r="E61" s="37" t="s">
        <v>296</v>
      </c>
      <c r="F61" s="28" t="s">
        <v>240</v>
      </c>
      <c r="G61" s="26" t="s">
        <v>241</v>
      </c>
      <c r="H61" s="28" t="s">
        <v>46</v>
      </c>
      <c r="I61" s="26" t="s">
        <v>223</v>
      </c>
      <c r="J61" s="27">
        <v>3</v>
      </c>
      <c r="K61" s="27" t="s">
        <v>48</v>
      </c>
      <c r="L61" s="27">
        <v>2</v>
      </c>
      <c r="M61" s="27" t="s">
        <v>384</v>
      </c>
      <c r="N61" s="44"/>
      <c r="O61" s="27">
        <v>0</v>
      </c>
      <c r="P61" s="29"/>
      <c r="Q61" s="29"/>
      <c r="R61" s="29"/>
      <c r="S61" s="25" t="s">
        <v>336</v>
      </c>
      <c r="T61" s="30">
        <v>1065475023030</v>
      </c>
      <c r="U61" s="25"/>
      <c r="V61" s="25"/>
      <c r="W61" s="31"/>
      <c r="X61" s="31"/>
      <c r="Y61" s="31"/>
      <c r="Z61" s="31"/>
      <c r="AA61" s="113" t="s">
        <v>317</v>
      </c>
      <c r="AB61" s="114"/>
      <c r="AC61" s="115"/>
      <c r="AD61" s="74">
        <v>304546310700030</v>
      </c>
      <c r="AE61" s="29"/>
      <c r="AF61" s="29"/>
    </row>
    <row r="62" spans="1:32" s="41" customFormat="1" ht="134.25" customHeight="1" x14ac:dyDescent="0.25">
      <c r="A62" s="36">
        <v>53</v>
      </c>
      <c r="B62" s="25" t="s">
        <v>40</v>
      </c>
      <c r="C62" s="26" t="s">
        <v>41</v>
      </c>
      <c r="D62" s="27" t="s">
        <v>99</v>
      </c>
      <c r="E62" s="64" t="s">
        <v>242</v>
      </c>
      <c r="F62" s="28" t="s">
        <v>243</v>
      </c>
      <c r="G62" s="26" t="s">
        <v>244</v>
      </c>
      <c r="H62" s="28" t="s">
        <v>46</v>
      </c>
      <c r="I62" s="26" t="s">
        <v>223</v>
      </c>
      <c r="J62" s="27">
        <v>3</v>
      </c>
      <c r="K62" s="27" t="s">
        <v>48</v>
      </c>
      <c r="L62" s="27">
        <v>2</v>
      </c>
      <c r="M62" s="27" t="s">
        <v>384</v>
      </c>
      <c r="N62" s="29"/>
      <c r="O62" s="26">
        <v>0</v>
      </c>
      <c r="P62" s="29"/>
      <c r="Q62" s="29"/>
      <c r="R62" s="29"/>
      <c r="S62" s="25" t="s">
        <v>337</v>
      </c>
      <c r="T62" s="30">
        <v>318645100005993</v>
      </c>
      <c r="U62" s="25"/>
      <c r="V62" s="25"/>
      <c r="W62" s="78"/>
      <c r="X62" s="31"/>
      <c r="Y62" s="31"/>
      <c r="Z62" s="31"/>
      <c r="AA62" s="113" t="s">
        <v>245</v>
      </c>
      <c r="AB62" s="114"/>
      <c r="AC62" s="115"/>
      <c r="AD62" s="30">
        <v>318645100005993</v>
      </c>
      <c r="AE62" s="29"/>
      <c r="AF62" s="29"/>
    </row>
    <row r="63" spans="1:32" s="41" customFormat="1" ht="134.25" customHeight="1" x14ac:dyDescent="0.25">
      <c r="A63" s="36">
        <v>54</v>
      </c>
      <c r="B63" s="25" t="s">
        <v>40</v>
      </c>
      <c r="C63" s="26" t="s">
        <v>41</v>
      </c>
      <c r="D63" s="27" t="s">
        <v>246</v>
      </c>
      <c r="E63" s="64" t="s">
        <v>247</v>
      </c>
      <c r="F63" s="28" t="s">
        <v>248</v>
      </c>
      <c r="G63" s="26" t="s">
        <v>249</v>
      </c>
      <c r="H63" s="28" t="s">
        <v>46</v>
      </c>
      <c r="I63" s="26" t="s">
        <v>223</v>
      </c>
      <c r="J63" s="27">
        <v>6</v>
      </c>
      <c r="K63" s="27" t="s">
        <v>48</v>
      </c>
      <c r="L63" s="27">
        <v>1</v>
      </c>
      <c r="M63" s="27" t="s">
        <v>388</v>
      </c>
      <c r="N63" s="29"/>
      <c r="O63" s="26">
        <v>0</v>
      </c>
      <c r="P63" s="29"/>
      <c r="Q63" s="29"/>
      <c r="R63" s="29"/>
      <c r="S63" s="25" t="s">
        <v>338</v>
      </c>
      <c r="T63" s="30">
        <v>314547609400031</v>
      </c>
      <c r="U63" s="25"/>
      <c r="V63" s="25"/>
      <c r="W63" s="78"/>
      <c r="X63" s="31"/>
      <c r="Y63" s="31"/>
      <c r="Z63" s="31"/>
      <c r="AA63" s="113" t="s">
        <v>318</v>
      </c>
      <c r="AB63" s="114"/>
      <c r="AC63" s="115"/>
      <c r="AD63" s="30">
        <v>314547609400031</v>
      </c>
      <c r="AE63" s="29"/>
      <c r="AF63" s="29"/>
    </row>
    <row r="64" spans="1:32" s="41" customFormat="1" ht="134.25" customHeight="1" x14ac:dyDescent="0.25">
      <c r="A64" s="36">
        <v>55</v>
      </c>
      <c r="B64" s="25" t="s">
        <v>40</v>
      </c>
      <c r="C64" s="26" t="s">
        <v>41</v>
      </c>
      <c r="D64" s="27" t="s">
        <v>99</v>
      </c>
      <c r="E64" s="64" t="s">
        <v>250</v>
      </c>
      <c r="F64" s="28" t="s">
        <v>251</v>
      </c>
      <c r="G64" s="26" t="s">
        <v>252</v>
      </c>
      <c r="H64" s="28" t="s">
        <v>46</v>
      </c>
      <c r="I64" s="26" t="s">
        <v>223</v>
      </c>
      <c r="J64" s="27">
        <v>3</v>
      </c>
      <c r="K64" s="27" t="s">
        <v>48</v>
      </c>
      <c r="L64" s="27">
        <v>1</v>
      </c>
      <c r="M64" s="27" t="s">
        <v>388</v>
      </c>
      <c r="N64" s="29"/>
      <c r="O64" s="26">
        <v>0</v>
      </c>
      <c r="P64" s="29"/>
      <c r="Q64" s="29"/>
      <c r="R64" s="29"/>
      <c r="S64" s="25" t="s">
        <v>347</v>
      </c>
      <c r="T64" s="30">
        <v>1036605217252</v>
      </c>
      <c r="U64" s="25"/>
      <c r="V64" s="25"/>
      <c r="W64" s="78"/>
      <c r="X64" s="31"/>
      <c r="Y64" s="31"/>
      <c r="Z64" s="31"/>
      <c r="AA64" s="113" t="s">
        <v>319</v>
      </c>
      <c r="AB64" s="114"/>
      <c r="AC64" s="115"/>
      <c r="AD64" s="30">
        <v>1036605217252</v>
      </c>
      <c r="AE64" s="29"/>
      <c r="AF64" s="29"/>
    </row>
    <row r="65" spans="1:32" s="41" customFormat="1" ht="134.25" customHeight="1" x14ac:dyDescent="0.25">
      <c r="A65" s="36">
        <v>56</v>
      </c>
      <c r="B65" s="25" t="s">
        <v>40</v>
      </c>
      <c r="C65" s="26" t="s">
        <v>41</v>
      </c>
      <c r="D65" s="27" t="s">
        <v>253</v>
      </c>
      <c r="E65" s="64" t="s">
        <v>254</v>
      </c>
      <c r="F65" s="28" t="s">
        <v>255</v>
      </c>
      <c r="G65" s="26" t="s">
        <v>256</v>
      </c>
      <c r="H65" s="28" t="s">
        <v>46</v>
      </c>
      <c r="I65" s="26" t="s">
        <v>223</v>
      </c>
      <c r="J65" s="27">
        <v>2</v>
      </c>
      <c r="K65" s="27" t="s">
        <v>48</v>
      </c>
      <c r="L65" s="27">
        <v>2</v>
      </c>
      <c r="M65" s="27" t="s">
        <v>384</v>
      </c>
      <c r="N65" s="29"/>
      <c r="O65" s="26">
        <v>0</v>
      </c>
      <c r="P65" s="29"/>
      <c r="Q65" s="29"/>
      <c r="R65" s="29"/>
      <c r="S65" s="25" t="s">
        <v>339</v>
      </c>
      <c r="T65" s="30">
        <v>1125476130889</v>
      </c>
      <c r="U65" s="25"/>
      <c r="V65" s="25"/>
      <c r="W65" s="78"/>
      <c r="X65" s="31"/>
      <c r="Y65" s="31"/>
      <c r="Z65" s="31"/>
      <c r="AA65" s="113" t="s">
        <v>320</v>
      </c>
      <c r="AB65" s="114"/>
      <c r="AC65" s="115"/>
      <c r="AD65" s="30">
        <v>1125476130889</v>
      </c>
      <c r="AE65" s="29"/>
      <c r="AF65" s="29"/>
    </row>
    <row r="66" spans="1:32" s="41" customFormat="1" ht="134.25" customHeight="1" x14ac:dyDescent="0.25">
      <c r="A66" s="36">
        <v>57</v>
      </c>
      <c r="B66" s="25" t="s">
        <v>40</v>
      </c>
      <c r="C66" s="26" t="s">
        <v>41</v>
      </c>
      <c r="D66" s="27" t="s">
        <v>257</v>
      </c>
      <c r="E66" s="64" t="s">
        <v>258</v>
      </c>
      <c r="F66" s="28" t="s">
        <v>259</v>
      </c>
      <c r="G66" s="26" t="s">
        <v>260</v>
      </c>
      <c r="H66" s="28" t="s">
        <v>46</v>
      </c>
      <c r="I66" s="26" t="s">
        <v>223</v>
      </c>
      <c r="J66" s="27">
        <v>7</v>
      </c>
      <c r="K66" s="27" t="s">
        <v>48</v>
      </c>
      <c r="L66" s="27">
        <v>3</v>
      </c>
      <c r="M66" s="27" t="s">
        <v>385</v>
      </c>
      <c r="N66" s="29"/>
      <c r="O66" s="26">
        <v>0</v>
      </c>
      <c r="P66" s="29"/>
      <c r="Q66" s="29"/>
      <c r="R66" s="29"/>
      <c r="S66" s="25" t="s">
        <v>340</v>
      </c>
      <c r="T66" s="30">
        <v>1135476080112</v>
      </c>
      <c r="U66" s="25"/>
      <c r="V66" s="25"/>
      <c r="W66" s="78"/>
      <c r="X66" s="31"/>
      <c r="Y66" s="31"/>
      <c r="Z66" s="31"/>
      <c r="AA66" s="113" t="s">
        <v>321</v>
      </c>
      <c r="AB66" s="114"/>
      <c r="AC66" s="115"/>
      <c r="AD66" s="30"/>
      <c r="AE66" s="29"/>
      <c r="AF66" s="29"/>
    </row>
    <row r="67" spans="1:32" s="41" customFormat="1" ht="134.25" customHeight="1" x14ac:dyDescent="0.25">
      <c r="A67" s="36">
        <v>58</v>
      </c>
      <c r="B67" s="25" t="s">
        <v>40</v>
      </c>
      <c r="C67" s="26" t="s">
        <v>41</v>
      </c>
      <c r="D67" s="27" t="s">
        <v>257</v>
      </c>
      <c r="E67" s="64" t="s">
        <v>261</v>
      </c>
      <c r="F67" s="28" t="s">
        <v>262</v>
      </c>
      <c r="G67" s="26" t="s">
        <v>263</v>
      </c>
      <c r="H67" s="28" t="s">
        <v>46</v>
      </c>
      <c r="I67" s="26" t="s">
        <v>223</v>
      </c>
      <c r="J67" s="27">
        <v>7</v>
      </c>
      <c r="K67" s="27" t="s">
        <v>48</v>
      </c>
      <c r="L67" s="27">
        <v>3</v>
      </c>
      <c r="M67" s="27" t="s">
        <v>385</v>
      </c>
      <c r="N67" s="29"/>
      <c r="O67" s="26">
        <v>0</v>
      </c>
      <c r="P67" s="29"/>
      <c r="Q67" s="29"/>
      <c r="R67" s="29"/>
      <c r="S67" s="25" t="s">
        <v>340</v>
      </c>
      <c r="T67" s="30">
        <v>1135476080112</v>
      </c>
      <c r="U67" s="25"/>
      <c r="V67" s="25"/>
      <c r="W67" s="78"/>
      <c r="X67" s="31"/>
      <c r="Y67" s="31"/>
      <c r="Z67" s="31"/>
      <c r="AA67" s="113" t="s">
        <v>321</v>
      </c>
      <c r="AB67" s="114"/>
      <c r="AC67" s="115"/>
      <c r="AD67" s="30">
        <v>1135476080112</v>
      </c>
      <c r="AE67" s="29"/>
      <c r="AF67" s="29"/>
    </row>
    <row r="68" spans="1:32" s="41" customFormat="1" ht="111.75" customHeight="1" x14ac:dyDescent="0.25">
      <c r="A68" s="36">
        <v>59</v>
      </c>
      <c r="B68" s="25" t="s">
        <v>40</v>
      </c>
      <c r="C68" s="26" t="s">
        <v>41</v>
      </c>
      <c r="D68" s="27" t="s">
        <v>219</v>
      </c>
      <c r="E68" s="64" t="s">
        <v>264</v>
      </c>
      <c r="F68" s="28" t="s">
        <v>265</v>
      </c>
      <c r="G68" s="26" t="s">
        <v>266</v>
      </c>
      <c r="H68" s="28" t="s">
        <v>46</v>
      </c>
      <c r="I68" s="27" t="s">
        <v>223</v>
      </c>
      <c r="J68" s="27">
        <v>6</v>
      </c>
      <c r="K68" s="27" t="s">
        <v>48</v>
      </c>
      <c r="L68" s="27">
        <v>2</v>
      </c>
      <c r="M68" s="27" t="s">
        <v>384</v>
      </c>
      <c r="N68" s="29"/>
      <c r="O68" s="26">
        <v>1</v>
      </c>
      <c r="P68" s="26">
        <v>1.1000000000000001</v>
      </c>
      <c r="Q68" s="29"/>
      <c r="R68" s="29"/>
      <c r="S68" s="25" t="s">
        <v>327</v>
      </c>
      <c r="T68" s="30">
        <v>1165476115738</v>
      </c>
      <c r="U68" s="25"/>
      <c r="V68" s="25"/>
      <c r="W68" s="78"/>
      <c r="X68" s="31"/>
      <c r="Y68" s="31"/>
      <c r="Z68" s="31"/>
      <c r="AA68" s="113"/>
      <c r="AB68" s="114"/>
      <c r="AC68" s="115"/>
      <c r="AD68" s="30"/>
      <c r="AE68" s="29"/>
      <c r="AF68" s="26" t="s">
        <v>426</v>
      </c>
    </row>
    <row r="69" spans="1:32" s="41" customFormat="1" ht="101.25" customHeight="1" x14ac:dyDescent="0.25">
      <c r="A69" s="36">
        <v>60</v>
      </c>
      <c r="B69" s="25" t="s">
        <v>40</v>
      </c>
      <c r="C69" s="26" t="s">
        <v>41</v>
      </c>
      <c r="D69" s="27" t="s">
        <v>170</v>
      </c>
      <c r="E69" s="64" t="s">
        <v>267</v>
      </c>
      <c r="F69" s="28" t="s">
        <v>268</v>
      </c>
      <c r="G69" s="26" t="s">
        <v>269</v>
      </c>
      <c r="H69" s="28" t="str">
        <f>$H$68</f>
        <v>оборудованная</v>
      </c>
      <c r="I69" s="26" t="s">
        <v>223</v>
      </c>
      <c r="J69" s="27">
        <v>5</v>
      </c>
      <c r="K69" s="27" t="str">
        <f>$K$68</f>
        <v>Бетон</v>
      </c>
      <c r="L69" s="27">
        <v>2</v>
      </c>
      <c r="M69" s="27" t="s">
        <v>384</v>
      </c>
      <c r="N69" s="44"/>
      <c r="O69" s="27">
        <v>1</v>
      </c>
      <c r="P69" s="26">
        <v>1.1000000000000001</v>
      </c>
      <c r="Q69" s="29"/>
      <c r="R69" s="29"/>
      <c r="S69" s="25" t="s">
        <v>327</v>
      </c>
      <c r="T69" s="30">
        <f>$T$68</f>
        <v>1165476115738</v>
      </c>
      <c r="U69" s="25"/>
      <c r="V69" s="25"/>
      <c r="W69" s="78"/>
      <c r="X69" s="31"/>
      <c r="Y69" s="31"/>
      <c r="Z69" s="31"/>
      <c r="AA69" s="113"/>
      <c r="AB69" s="114"/>
      <c r="AC69" s="115"/>
      <c r="AD69" s="30"/>
      <c r="AE69" s="29"/>
      <c r="AF69" s="25" t="s">
        <v>427</v>
      </c>
    </row>
    <row r="70" spans="1:32" s="41" customFormat="1" ht="134.25" customHeight="1" x14ac:dyDescent="0.25">
      <c r="A70" s="36">
        <v>61</v>
      </c>
      <c r="B70" s="25" t="str">
        <f>$B$69</f>
        <v>город Обь Новосибирской области</v>
      </c>
      <c r="C70" s="26" t="str">
        <f>$C$69</f>
        <v xml:space="preserve">город Обь </v>
      </c>
      <c r="D70" s="27" t="s">
        <v>109</v>
      </c>
      <c r="E70" s="64" t="s">
        <v>270</v>
      </c>
      <c r="F70" s="28" t="s">
        <v>271</v>
      </c>
      <c r="G70" s="26" t="s">
        <v>272</v>
      </c>
      <c r="H70" s="28" t="s">
        <v>46</v>
      </c>
      <c r="I70" s="26" t="s">
        <v>223</v>
      </c>
      <c r="J70" s="27">
        <v>3</v>
      </c>
      <c r="K70" s="27" t="str">
        <f>$K$69</f>
        <v>Бетон</v>
      </c>
      <c r="L70" s="27">
        <v>2</v>
      </c>
      <c r="M70" s="33" t="s">
        <v>384</v>
      </c>
      <c r="N70" s="29"/>
      <c r="O70" s="26">
        <v>0</v>
      </c>
      <c r="P70" s="29"/>
      <c r="Q70" s="29"/>
      <c r="R70" s="29"/>
      <c r="S70" s="25" t="s">
        <v>346</v>
      </c>
      <c r="T70" s="30">
        <v>318645100005993</v>
      </c>
      <c r="U70" s="25"/>
      <c r="V70" s="25"/>
      <c r="W70" s="78"/>
      <c r="X70" s="31"/>
      <c r="Y70" s="31"/>
      <c r="Z70" s="31"/>
      <c r="AA70" s="113" t="str">
        <f>$S$70</f>
        <v>ИП Сапон С.М.                                 ИНН 544806950205,                          ОГРН 318645100005993, 410009, г. Саратов, ул. Луговая 40/60 кв. 140</v>
      </c>
      <c r="AB70" s="114"/>
      <c r="AC70" s="115"/>
      <c r="AD70" s="30">
        <f>$T$70</f>
        <v>318645100005993</v>
      </c>
      <c r="AE70" s="29"/>
      <c r="AF70" s="29"/>
    </row>
    <row r="71" spans="1:32" s="41" customFormat="1" ht="134.25" customHeight="1" x14ac:dyDescent="0.25">
      <c r="A71" s="36">
        <v>62</v>
      </c>
      <c r="B71" s="25" t="str">
        <f>$B$70</f>
        <v>город Обь Новосибирской области</v>
      </c>
      <c r="C71" s="26" t="str">
        <f>$C$70</f>
        <v xml:space="preserve">город Обь </v>
      </c>
      <c r="D71" s="27" t="s">
        <v>131</v>
      </c>
      <c r="E71" s="64" t="s">
        <v>273</v>
      </c>
      <c r="F71" s="28" t="s">
        <v>274</v>
      </c>
      <c r="G71" s="26" t="s">
        <v>275</v>
      </c>
      <c r="H71" s="28" t="s">
        <v>46</v>
      </c>
      <c r="I71" s="26" t="s">
        <v>223</v>
      </c>
      <c r="J71" s="27">
        <v>20</v>
      </c>
      <c r="K71" s="27" t="str">
        <f t="shared" ref="K71:K72" si="0">$K$70</f>
        <v>Бетон</v>
      </c>
      <c r="L71" s="27">
        <v>3</v>
      </c>
      <c r="M71" s="84" t="s">
        <v>385</v>
      </c>
      <c r="N71" s="29"/>
      <c r="O71" s="26">
        <v>0</v>
      </c>
      <c r="P71" s="29"/>
      <c r="Q71" s="29"/>
      <c r="R71" s="29"/>
      <c r="S71" s="25" t="s">
        <v>322</v>
      </c>
      <c r="T71" s="30">
        <v>1225400030657</v>
      </c>
      <c r="U71" s="25"/>
      <c r="V71" s="25"/>
      <c r="W71" s="78"/>
      <c r="X71" s="31"/>
      <c r="Y71" s="31"/>
      <c r="Z71" s="31"/>
      <c r="AA71" s="113" t="str">
        <f>$S$71</f>
        <v>ООО "Специализированный застройщик жилой комплекс Обь" ИНН 5410095982, ОГРНИП 1225400030657, КПП 541001001</v>
      </c>
      <c r="AB71" s="114"/>
      <c r="AC71" s="115"/>
      <c r="AD71" s="30">
        <f>$T$71</f>
        <v>1225400030657</v>
      </c>
      <c r="AE71" s="29"/>
      <c r="AF71" s="29"/>
    </row>
    <row r="72" spans="1:32" s="41" customFormat="1" ht="134.25" customHeight="1" x14ac:dyDescent="0.25">
      <c r="A72" s="36">
        <v>63</v>
      </c>
      <c r="B72" s="25" t="str">
        <f>$B$71</f>
        <v>город Обь Новосибирской области</v>
      </c>
      <c r="C72" s="26" t="str">
        <f>$C$71</f>
        <v xml:space="preserve">город Обь </v>
      </c>
      <c r="D72" s="27" t="s">
        <v>226</v>
      </c>
      <c r="E72" s="64" t="s">
        <v>276</v>
      </c>
      <c r="F72" s="28" t="s">
        <v>277</v>
      </c>
      <c r="G72" s="26" t="s">
        <v>278</v>
      </c>
      <c r="H72" s="28" t="s">
        <v>46</v>
      </c>
      <c r="I72" s="26" t="s">
        <v>223</v>
      </c>
      <c r="J72" s="27">
        <v>2</v>
      </c>
      <c r="K72" s="27" t="str">
        <f t="shared" si="0"/>
        <v>Бетон</v>
      </c>
      <c r="L72" s="27">
        <v>4</v>
      </c>
      <c r="M72" s="27" t="s">
        <v>402</v>
      </c>
      <c r="N72" s="29"/>
      <c r="O72" s="26">
        <v>0</v>
      </c>
      <c r="P72" s="29"/>
      <c r="Q72" s="29"/>
      <c r="R72" s="29"/>
      <c r="S72" s="25" t="s">
        <v>323</v>
      </c>
      <c r="T72" s="30">
        <v>32054760015440</v>
      </c>
      <c r="U72" s="25"/>
      <c r="V72" s="25"/>
      <c r="W72" s="78"/>
      <c r="X72" s="31"/>
      <c r="Y72" s="31"/>
      <c r="Z72" s="31"/>
      <c r="AA72" s="113" t="str">
        <f>$S$72</f>
        <v>ИП Сливкин Е.Н.                       ИНН 544601095109,                 ОГРН 320547600150440             г. Новосибирск, ул. Орджоникидзе,  30, кв.258</v>
      </c>
      <c r="AB72" s="114"/>
      <c r="AC72" s="115"/>
      <c r="AD72" s="30">
        <f>$T$72</f>
        <v>32054760015440</v>
      </c>
      <c r="AE72" s="29"/>
      <c r="AF72" s="29"/>
    </row>
    <row r="73" spans="1:32" s="41" customFormat="1" ht="134.25" customHeight="1" x14ac:dyDescent="0.25">
      <c r="A73" s="36">
        <v>64</v>
      </c>
      <c r="B73" s="25" t="str">
        <f>$B$72</f>
        <v>город Обь Новосибирской области</v>
      </c>
      <c r="C73" s="26" t="str">
        <f>$C$72</f>
        <v xml:space="preserve">город Обь </v>
      </c>
      <c r="D73" s="27" t="s">
        <v>279</v>
      </c>
      <c r="E73" s="64" t="s">
        <v>280</v>
      </c>
      <c r="F73" s="28" t="s">
        <v>281</v>
      </c>
      <c r="G73" s="26" t="s">
        <v>282</v>
      </c>
      <c r="H73" s="28" t="s">
        <v>46</v>
      </c>
      <c r="I73" s="26" t="s">
        <v>223</v>
      </c>
      <c r="J73" s="27">
        <v>3</v>
      </c>
      <c r="K73" s="27" t="str">
        <f t="shared" ref="K73:K74" si="1">$K$72</f>
        <v>Бетон</v>
      </c>
      <c r="L73" s="27">
        <v>2</v>
      </c>
      <c r="M73" s="27" t="s">
        <v>384</v>
      </c>
      <c r="N73" s="29"/>
      <c r="O73" s="26">
        <v>0</v>
      </c>
      <c r="P73" s="29"/>
      <c r="Q73" s="29"/>
      <c r="R73" s="29"/>
      <c r="S73" s="25" t="s">
        <v>341</v>
      </c>
      <c r="T73" s="30">
        <v>304540434900348</v>
      </c>
      <c r="U73" s="25"/>
      <c r="V73" s="25"/>
      <c r="W73" s="78"/>
      <c r="X73" s="31"/>
      <c r="Y73" s="31"/>
      <c r="Z73" s="31"/>
      <c r="AA73" s="113" t="str">
        <f>$S$73</f>
        <v xml:space="preserve"> ИП Губин О.Н.                                 ИНН 540405037304,                      ОГРНИП 304540434900348,  КПП  541001001            р.п. Краснообск, 4 микрорайон      2 квартал, д.16 </v>
      </c>
      <c r="AB73" s="114"/>
      <c r="AC73" s="115"/>
      <c r="AD73" s="30">
        <f>$T$73</f>
        <v>304540434900348</v>
      </c>
      <c r="AE73" s="29"/>
      <c r="AF73" s="29"/>
    </row>
    <row r="74" spans="1:32" s="41" customFormat="1" ht="134.25" customHeight="1" x14ac:dyDescent="0.25">
      <c r="A74" s="36">
        <v>65</v>
      </c>
      <c r="B74" s="25" t="s">
        <v>40</v>
      </c>
      <c r="C74" s="26" t="s">
        <v>41</v>
      </c>
      <c r="D74" s="32" t="s">
        <v>131</v>
      </c>
      <c r="E74" s="37" t="s">
        <v>283</v>
      </c>
      <c r="F74" s="28" t="s">
        <v>284</v>
      </c>
      <c r="G74" s="26" t="s">
        <v>285</v>
      </c>
      <c r="H74" s="28" t="s">
        <v>46</v>
      </c>
      <c r="I74" s="26" t="s">
        <v>223</v>
      </c>
      <c r="J74" s="33">
        <v>4</v>
      </c>
      <c r="K74" s="27" t="str">
        <f t="shared" si="1"/>
        <v>Бетон</v>
      </c>
      <c r="L74" s="27">
        <v>4</v>
      </c>
      <c r="M74" s="33" t="s">
        <v>403</v>
      </c>
      <c r="N74" s="29"/>
      <c r="O74" s="26">
        <v>0</v>
      </c>
      <c r="P74" s="29"/>
      <c r="Q74" s="29"/>
      <c r="R74" s="29"/>
      <c r="S74" s="25" t="s">
        <v>342</v>
      </c>
      <c r="T74" s="79" t="s">
        <v>287</v>
      </c>
      <c r="U74" s="25"/>
      <c r="V74" s="25"/>
      <c r="W74" s="78"/>
      <c r="X74" s="31"/>
      <c r="Y74" s="31"/>
      <c r="Z74" s="31"/>
      <c r="AA74" s="113" t="s">
        <v>286</v>
      </c>
      <c r="AB74" s="114"/>
      <c r="AC74" s="115"/>
      <c r="AD74" s="79" t="s">
        <v>287</v>
      </c>
      <c r="AE74" s="29"/>
      <c r="AF74" s="29"/>
    </row>
    <row r="75" spans="1:32" s="41" customFormat="1" ht="134.25" customHeight="1" x14ac:dyDescent="0.25">
      <c r="A75" s="36">
        <v>66</v>
      </c>
      <c r="B75" s="25" t="str">
        <f t="shared" ref="B75:B103" si="2">$B$74</f>
        <v>город Обь Новосибирской области</v>
      </c>
      <c r="C75" s="26" t="s">
        <v>41</v>
      </c>
      <c r="D75" s="27" t="s">
        <v>109</v>
      </c>
      <c r="E75" s="64" t="s">
        <v>288</v>
      </c>
      <c r="F75" s="28" t="s">
        <v>289</v>
      </c>
      <c r="G75" s="26" t="s">
        <v>290</v>
      </c>
      <c r="H75" s="28" t="s">
        <v>46</v>
      </c>
      <c r="I75" s="26" t="s">
        <v>223</v>
      </c>
      <c r="J75" s="27">
        <v>7</v>
      </c>
      <c r="K75" s="27" t="s">
        <v>291</v>
      </c>
      <c r="L75" s="27">
        <v>2</v>
      </c>
      <c r="M75" s="33" t="s">
        <v>384</v>
      </c>
      <c r="N75" s="29"/>
      <c r="O75" s="26">
        <v>0</v>
      </c>
      <c r="P75" s="29"/>
      <c r="Q75" s="29"/>
      <c r="R75" s="29"/>
      <c r="S75" s="25" t="s">
        <v>343</v>
      </c>
      <c r="T75" s="26" t="s">
        <v>292</v>
      </c>
      <c r="U75" s="25"/>
      <c r="V75" s="25"/>
      <c r="W75" s="78"/>
      <c r="X75" s="31"/>
      <c r="Y75" s="31"/>
      <c r="Z75" s="31"/>
      <c r="AA75" s="113" t="s">
        <v>324</v>
      </c>
      <c r="AB75" s="114"/>
      <c r="AC75" s="115"/>
      <c r="AD75" s="26" t="s">
        <v>292</v>
      </c>
      <c r="AE75" s="29"/>
      <c r="AF75" s="29"/>
    </row>
    <row r="76" spans="1:32" s="41" customFormat="1" ht="134.25" customHeight="1" x14ac:dyDescent="0.25">
      <c r="A76" s="36">
        <v>67</v>
      </c>
      <c r="B76" s="25" t="str">
        <f t="shared" si="2"/>
        <v>город Обь Новосибирской области</v>
      </c>
      <c r="C76" s="26" t="s">
        <v>41</v>
      </c>
      <c r="D76" s="27" t="s">
        <v>109</v>
      </c>
      <c r="E76" s="64" t="s">
        <v>288</v>
      </c>
      <c r="F76" s="28" t="s">
        <v>293</v>
      </c>
      <c r="G76" s="26" t="s">
        <v>294</v>
      </c>
      <c r="H76" s="28" t="s">
        <v>46</v>
      </c>
      <c r="I76" s="26" t="s">
        <v>223</v>
      </c>
      <c r="J76" s="27">
        <v>7</v>
      </c>
      <c r="K76" s="27" t="s">
        <v>291</v>
      </c>
      <c r="L76" s="27">
        <v>3</v>
      </c>
      <c r="M76" s="33" t="s">
        <v>385</v>
      </c>
      <c r="N76" s="29"/>
      <c r="O76" s="26">
        <v>0</v>
      </c>
      <c r="P76" s="29"/>
      <c r="Q76" s="29"/>
      <c r="R76" s="29"/>
      <c r="S76" s="25" t="s">
        <v>345</v>
      </c>
      <c r="T76" s="26" t="s">
        <v>292</v>
      </c>
      <c r="U76" s="25"/>
      <c r="V76" s="25"/>
      <c r="W76" s="78"/>
      <c r="X76" s="31"/>
      <c r="Y76" s="31"/>
      <c r="Z76" s="31"/>
      <c r="AA76" s="113" t="s">
        <v>325</v>
      </c>
      <c r="AB76" s="114"/>
      <c r="AC76" s="115"/>
      <c r="AD76" s="26" t="s">
        <v>292</v>
      </c>
      <c r="AE76" s="29"/>
      <c r="AF76" s="29"/>
    </row>
    <row r="77" spans="1:32" s="41" customFormat="1" ht="134.25" customHeight="1" x14ac:dyDescent="0.25">
      <c r="A77" s="36">
        <v>68</v>
      </c>
      <c r="B77" s="25" t="str">
        <f t="shared" si="2"/>
        <v>город Обь Новосибирской области</v>
      </c>
      <c r="C77" s="26" t="s">
        <v>41</v>
      </c>
      <c r="D77" s="32" t="s">
        <v>297</v>
      </c>
      <c r="E77" s="81" t="s">
        <v>270</v>
      </c>
      <c r="F77" s="28" t="s">
        <v>303</v>
      </c>
      <c r="G77" s="26" t="s">
        <v>304</v>
      </c>
      <c r="H77" s="28" t="s">
        <v>46</v>
      </c>
      <c r="I77" s="26" t="s">
        <v>223</v>
      </c>
      <c r="J77" s="27">
        <v>1</v>
      </c>
      <c r="K77" s="27" t="str">
        <f t="shared" ref="K77:K88" si="3">$K$72</f>
        <v>Бетон</v>
      </c>
      <c r="L77" s="27">
        <v>1</v>
      </c>
      <c r="M77" s="27" t="s">
        <v>388</v>
      </c>
      <c r="N77" s="29"/>
      <c r="O77" s="26">
        <v>0</v>
      </c>
      <c r="P77" s="29"/>
      <c r="Q77" s="29"/>
      <c r="R77" s="29"/>
      <c r="S77" s="25" t="s">
        <v>326</v>
      </c>
      <c r="T77" s="30">
        <v>323547600126411</v>
      </c>
      <c r="U77" s="25" t="s">
        <v>309</v>
      </c>
      <c r="V77" s="25"/>
      <c r="W77" s="78"/>
      <c r="X77" s="31"/>
      <c r="Y77" s="31"/>
      <c r="Z77" s="31"/>
      <c r="AA77" s="113" t="s">
        <v>326</v>
      </c>
      <c r="AB77" s="114"/>
      <c r="AC77" s="115"/>
      <c r="AD77" s="30">
        <v>323547600126411</v>
      </c>
      <c r="AE77" s="29"/>
      <c r="AF77" s="29"/>
    </row>
    <row r="78" spans="1:32" s="41" customFormat="1" ht="134.25" customHeight="1" x14ac:dyDescent="0.25">
      <c r="A78" s="80">
        <v>69</v>
      </c>
      <c r="B78" s="25" t="str">
        <f t="shared" si="2"/>
        <v>город Обь Новосибирской области</v>
      </c>
      <c r="C78" s="26" t="s">
        <v>41</v>
      </c>
      <c r="D78" s="32" t="s">
        <v>279</v>
      </c>
      <c r="E78" s="81" t="s">
        <v>298</v>
      </c>
      <c r="F78" s="28" t="s">
        <v>305</v>
      </c>
      <c r="G78" s="26" t="s">
        <v>306</v>
      </c>
      <c r="H78" s="28" t="s">
        <v>46</v>
      </c>
      <c r="I78" s="26" t="s">
        <v>223</v>
      </c>
      <c r="J78" s="27">
        <v>4</v>
      </c>
      <c r="K78" s="27" t="str">
        <f t="shared" si="3"/>
        <v>Бетон</v>
      </c>
      <c r="L78" s="27">
        <v>2</v>
      </c>
      <c r="M78" s="27" t="s">
        <v>384</v>
      </c>
      <c r="N78" s="29"/>
      <c r="O78" s="26">
        <v>1</v>
      </c>
      <c r="P78" s="26">
        <v>1.1000000000000001</v>
      </c>
      <c r="Q78" s="29"/>
      <c r="R78" s="29"/>
      <c r="S78" s="25" t="s">
        <v>348</v>
      </c>
      <c r="T78" s="30">
        <v>1035405624320</v>
      </c>
      <c r="U78" s="25"/>
      <c r="V78" s="25"/>
      <c r="W78" s="78"/>
      <c r="X78" s="31"/>
      <c r="Y78" s="31"/>
      <c r="Z78" s="31"/>
      <c r="AA78" s="113" t="s">
        <v>299</v>
      </c>
      <c r="AB78" s="114"/>
      <c r="AC78" s="115"/>
      <c r="AD78" s="30">
        <v>1035405624320</v>
      </c>
      <c r="AE78" s="29"/>
      <c r="AF78" s="29"/>
    </row>
    <row r="79" spans="1:32" s="41" customFormat="1" ht="134.25" customHeight="1" x14ac:dyDescent="0.25">
      <c r="A79" s="80">
        <v>70</v>
      </c>
      <c r="B79" s="25" t="str">
        <f t="shared" si="2"/>
        <v>город Обь Новосибирской области</v>
      </c>
      <c r="C79" s="26" t="s">
        <v>41</v>
      </c>
      <c r="D79" s="32" t="s">
        <v>300</v>
      </c>
      <c r="E79" s="81" t="s">
        <v>301</v>
      </c>
      <c r="F79" s="28" t="s">
        <v>307</v>
      </c>
      <c r="G79" s="26" t="s">
        <v>308</v>
      </c>
      <c r="H79" s="28" t="s">
        <v>46</v>
      </c>
      <c r="I79" s="26" t="s">
        <v>223</v>
      </c>
      <c r="J79" s="27">
        <v>3</v>
      </c>
      <c r="K79" s="27" t="str">
        <f t="shared" si="3"/>
        <v>Бетон</v>
      </c>
      <c r="L79" s="27">
        <v>2</v>
      </c>
      <c r="M79" s="27" t="s">
        <v>384</v>
      </c>
      <c r="N79" s="29"/>
      <c r="O79" s="26">
        <v>0</v>
      </c>
      <c r="P79" s="29"/>
      <c r="Q79" s="29"/>
      <c r="R79" s="29"/>
      <c r="S79" s="25" t="s">
        <v>302</v>
      </c>
      <c r="T79" s="30">
        <v>312554307300073</v>
      </c>
      <c r="U79" s="25"/>
      <c r="V79" s="25"/>
      <c r="W79" s="78"/>
      <c r="X79" s="31"/>
      <c r="Y79" s="31"/>
      <c r="Z79" s="31"/>
      <c r="AA79" s="113" t="s">
        <v>302</v>
      </c>
      <c r="AB79" s="114"/>
      <c r="AC79" s="115"/>
      <c r="AD79" s="30">
        <v>312554307300073</v>
      </c>
      <c r="AE79" s="29"/>
      <c r="AF79" s="29"/>
    </row>
    <row r="80" spans="1:32" s="85" customFormat="1" ht="134.25" customHeight="1" x14ac:dyDescent="0.25">
      <c r="A80" s="80">
        <v>71</v>
      </c>
      <c r="B80" s="25" t="str">
        <f t="shared" si="2"/>
        <v>город Обь Новосибирской области</v>
      </c>
      <c r="C80" s="26" t="s">
        <v>41</v>
      </c>
      <c r="D80" s="32" t="s">
        <v>109</v>
      </c>
      <c r="E80" s="81" t="s">
        <v>376</v>
      </c>
      <c r="F80" s="28" t="s">
        <v>378</v>
      </c>
      <c r="G80" s="26" t="s">
        <v>379</v>
      </c>
      <c r="H80" s="28" t="s">
        <v>46</v>
      </c>
      <c r="I80" s="26" t="s">
        <v>223</v>
      </c>
      <c r="J80" s="27">
        <v>5</v>
      </c>
      <c r="K80" s="27" t="str">
        <f t="shared" si="3"/>
        <v>Бетон</v>
      </c>
      <c r="L80" s="27">
        <v>4</v>
      </c>
      <c r="M80" s="27" t="s">
        <v>403</v>
      </c>
      <c r="N80" s="29"/>
      <c r="O80" s="26">
        <v>2</v>
      </c>
      <c r="P80" s="26">
        <v>2.2000000000000002</v>
      </c>
      <c r="Q80" s="29"/>
      <c r="R80" s="29"/>
      <c r="S80" s="25" t="s">
        <v>377</v>
      </c>
      <c r="T80" s="30">
        <v>1025404626190</v>
      </c>
      <c r="U80" s="25"/>
      <c r="V80" s="25"/>
      <c r="W80" s="78"/>
      <c r="X80" s="31"/>
      <c r="Y80" s="31"/>
      <c r="Z80" s="31"/>
      <c r="AA80" s="113" t="s">
        <v>377</v>
      </c>
      <c r="AB80" s="114"/>
      <c r="AC80" s="115"/>
      <c r="AD80" s="30">
        <v>1025404626190</v>
      </c>
      <c r="AE80" s="29"/>
      <c r="AF80" s="29"/>
    </row>
    <row r="81" spans="1:32" s="85" customFormat="1" ht="134.25" customHeight="1" x14ac:dyDescent="0.25">
      <c r="A81" s="36">
        <v>72</v>
      </c>
      <c r="B81" s="25" t="str">
        <f t="shared" si="2"/>
        <v>город Обь Новосибирской области</v>
      </c>
      <c r="C81" s="26" t="s">
        <v>41</v>
      </c>
      <c r="D81" s="32" t="s">
        <v>164</v>
      </c>
      <c r="E81" s="81" t="s">
        <v>349</v>
      </c>
      <c r="F81" s="28" t="s">
        <v>350</v>
      </c>
      <c r="G81" s="26" t="s">
        <v>351</v>
      </c>
      <c r="H81" s="28" t="s">
        <v>46</v>
      </c>
      <c r="I81" s="26" t="s">
        <v>223</v>
      </c>
      <c r="J81" s="27">
        <v>3</v>
      </c>
      <c r="K81" s="27" t="str">
        <f t="shared" si="3"/>
        <v>Бетон</v>
      </c>
      <c r="L81" s="27">
        <v>1</v>
      </c>
      <c r="M81" s="27" t="s">
        <v>388</v>
      </c>
      <c r="N81" s="29"/>
      <c r="O81" s="26">
        <v>1</v>
      </c>
      <c r="P81" s="26">
        <v>1.1000000000000001</v>
      </c>
      <c r="Q81" s="29"/>
      <c r="R81" s="29"/>
      <c r="S81" s="25" t="s">
        <v>352</v>
      </c>
      <c r="T81" s="30">
        <v>1025405626212</v>
      </c>
      <c r="U81" s="25"/>
      <c r="V81" s="25"/>
      <c r="W81" s="78"/>
      <c r="X81" s="31"/>
      <c r="Y81" s="31"/>
      <c r="Z81" s="31"/>
      <c r="AA81" s="113" t="s">
        <v>352</v>
      </c>
      <c r="AB81" s="114"/>
      <c r="AC81" s="115"/>
      <c r="AD81" s="30">
        <v>1025405626212</v>
      </c>
      <c r="AE81" s="29"/>
      <c r="AF81" s="29"/>
    </row>
    <row r="82" spans="1:32" s="41" customFormat="1" ht="134.25" customHeight="1" x14ac:dyDescent="0.25">
      <c r="A82" s="36">
        <v>73</v>
      </c>
      <c r="B82" s="25" t="str">
        <f t="shared" si="2"/>
        <v>город Обь Новосибирской области</v>
      </c>
      <c r="C82" s="26" t="s">
        <v>41</v>
      </c>
      <c r="D82" s="32" t="s">
        <v>164</v>
      </c>
      <c r="E82" s="81" t="s">
        <v>353</v>
      </c>
      <c r="F82" s="28" t="s">
        <v>354</v>
      </c>
      <c r="G82" s="26" t="s">
        <v>355</v>
      </c>
      <c r="H82" s="28" t="s">
        <v>46</v>
      </c>
      <c r="I82" s="26" t="s">
        <v>223</v>
      </c>
      <c r="J82" s="27">
        <v>3</v>
      </c>
      <c r="K82" s="27" t="str">
        <f t="shared" si="3"/>
        <v>Бетон</v>
      </c>
      <c r="L82" s="27">
        <v>1</v>
      </c>
      <c r="M82" s="27" t="s">
        <v>388</v>
      </c>
      <c r="N82" s="29"/>
      <c r="O82" s="26">
        <v>0</v>
      </c>
      <c r="P82" s="29"/>
      <c r="Q82" s="29"/>
      <c r="R82" s="29"/>
      <c r="S82" s="25" t="s">
        <v>356</v>
      </c>
      <c r="T82" s="30">
        <v>1025405626212</v>
      </c>
      <c r="U82" s="25"/>
      <c r="V82" s="25"/>
      <c r="W82" s="78"/>
      <c r="X82" s="31"/>
      <c r="Y82" s="31"/>
      <c r="Z82" s="31"/>
      <c r="AA82" s="113" t="s">
        <v>356</v>
      </c>
      <c r="AB82" s="114"/>
      <c r="AC82" s="115"/>
      <c r="AD82" s="30">
        <v>1025405626212</v>
      </c>
      <c r="AE82" s="29"/>
      <c r="AF82" s="29"/>
    </row>
    <row r="83" spans="1:32" s="41" customFormat="1" ht="134.25" customHeight="1" x14ac:dyDescent="0.25">
      <c r="A83" s="36">
        <v>74</v>
      </c>
      <c r="B83" s="25" t="str">
        <f t="shared" si="2"/>
        <v>город Обь Новосибирской области</v>
      </c>
      <c r="C83" s="26" t="s">
        <v>41</v>
      </c>
      <c r="D83" s="32" t="s">
        <v>357</v>
      </c>
      <c r="E83" s="81" t="s">
        <v>359</v>
      </c>
      <c r="F83" s="28" t="s">
        <v>354</v>
      </c>
      <c r="G83" s="26" t="s">
        <v>355</v>
      </c>
      <c r="H83" s="28" t="s">
        <v>46</v>
      </c>
      <c r="I83" s="26" t="s">
        <v>223</v>
      </c>
      <c r="J83" s="27">
        <v>4</v>
      </c>
      <c r="K83" s="27" t="str">
        <f t="shared" si="3"/>
        <v>Бетон</v>
      </c>
      <c r="L83" s="27">
        <v>1</v>
      </c>
      <c r="M83" s="27" t="s">
        <v>388</v>
      </c>
      <c r="N83" s="29"/>
      <c r="O83" s="26">
        <v>0</v>
      </c>
      <c r="P83" s="29"/>
      <c r="Q83" s="29"/>
      <c r="R83" s="29"/>
      <c r="S83" s="25" t="s">
        <v>360</v>
      </c>
      <c r="T83" s="30">
        <v>1025405626256</v>
      </c>
      <c r="U83" s="25"/>
      <c r="V83" s="25"/>
      <c r="W83" s="78"/>
      <c r="X83" s="31"/>
      <c r="Y83" s="31"/>
      <c r="Z83" s="31"/>
      <c r="AA83" s="113" t="s">
        <v>360</v>
      </c>
      <c r="AB83" s="114"/>
      <c r="AC83" s="115"/>
      <c r="AD83" s="30">
        <v>1025405626256</v>
      </c>
      <c r="AE83" s="29"/>
      <c r="AF83" s="29"/>
    </row>
    <row r="84" spans="1:32" s="41" customFormat="1" ht="134.25" customHeight="1" x14ac:dyDescent="0.25">
      <c r="A84" s="36">
        <v>75</v>
      </c>
      <c r="B84" s="25" t="str">
        <f t="shared" si="2"/>
        <v>город Обь Новосибирской области</v>
      </c>
      <c r="C84" s="26" t="s">
        <v>41</v>
      </c>
      <c r="D84" s="32" t="s">
        <v>189</v>
      </c>
      <c r="E84" s="81" t="s">
        <v>358</v>
      </c>
      <c r="F84" s="28" t="s">
        <v>362</v>
      </c>
      <c r="G84" s="26" t="s">
        <v>363</v>
      </c>
      <c r="H84" s="28" t="s">
        <v>46</v>
      </c>
      <c r="I84" s="26" t="s">
        <v>223</v>
      </c>
      <c r="J84" s="27">
        <v>3</v>
      </c>
      <c r="K84" s="27" t="str">
        <f t="shared" si="3"/>
        <v>Бетон</v>
      </c>
      <c r="L84" s="27">
        <v>1</v>
      </c>
      <c r="M84" s="27" t="s">
        <v>392</v>
      </c>
      <c r="N84" s="29"/>
      <c r="O84" s="26">
        <v>0</v>
      </c>
      <c r="P84" s="29"/>
      <c r="Q84" s="29"/>
      <c r="R84" s="29"/>
      <c r="S84" s="25" t="s">
        <v>361</v>
      </c>
      <c r="T84" s="30">
        <v>1025405626256</v>
      </c>
      <c r="U84" s="25"/>
      <c r="V84" s="25"/>
      <c r="W84" s="78"/>
      <c r="X84" s="31"/>
      <c r="Y84" s="31"/>
      <c r="Z84" s="31"/>
      <c r="AA84" s="113" t="s">
        <v>361</v>
      </c>
      <c r="AB84" s="114"/>
      <c r="AC84" s="115"/>
      <c r="AD84" s="30">
        <v>1025405626256</v>
      </c>
      <c r="AE84" s="29"/>
      <c r="AF84" s="29"/>
    </row>
    <row r="85" spans="1:32" s="41" customFormat="1" ht="134.25" customHeight="1" x14ac:dyDescent="0.25">
      <c r="A85" s="80">
        <v>76</v>
      </c>
      <c r="B85" s="25" t="str">
        <f t="shared" si="2"/>
        <v>город Обь Новосибирской области</v>
      </c>
      <c r="C85" s="26" t="s">
        <v>41</v>
      </c>
      <c r="D85" s="32" t="s">
        <v>189</v>
      </c>
      <c r="E85" s="81" t="s">
        <v>364</v>
      </c>
      <c r="F85" s="28" t="s">
        <v>366</v>
      </c>
      <c r="G85" s="26" t="s">
        <v>367</v>
      </c>
      <c r="H85" s="28" t="s">
        <v>46</v>
      </c>
      <c r="I85" s="26" t="s">
        <v>223</v>
      </c>
      <c r="J85" s="27">
        <v>4</v>
      </c>
      <c r="K85" s="27" t="str">
        <f t="shared" si="3"/>
        <v>Бетон</v>
      </c>
      <c r="L85" s="27">
        <v>1</v>
      </c>
      <c r="M85" s="27" t="s">
        <v>392</v>
      </c>
      <c r="N85" s="29"/>
      <c r="O85" s="26">
        <v>0</v>
      </c>
      <c r="P85" s="29"/>
      <c r="Q85" s="29"/>
      <c r="R85" s="29"/>
      <c r="S85" s="25" t="s">
        <v>365</v>
      </c>
      <c r="T85" s="30">
        <v>102540625871</v>
      </c>
      <c r="U85" s="25"/>
      <c r="V85" s="25"/>
      <c r="W85" s="78"/>
      <c r="X85" s="31"/>
      <c r="Y85" s="31"/>
      <c r="Z85" s="31"/>
      <c r="AA85" s="113" t="s">
        <v>365</v>
      </c>
      <c r="AB85" s="114"/>
      <c r="AC85" s="115"/>
      <c r="AD85" s="30">
        <v>102540625871</v>
      </c>
      <c r="AE85" s="29"/>
      <c r="AF85" s="29"/>
    </row>
    <row r="86" spans="1:32" s="41" customFormat="1" ht="134.25" customHeight="1" x14ac:dyDescent="0.25">
      <c r="A86" s="36">
        <v>77</v>
      </c>
      <c r="B86" s="25" t="str">
        <f t="shared" si="2"/>
        <v>город Обь Новосибирской области</v>
      </c>
      <c r="C86" s="26" t="s">
        <v>41</v>
      </c>
      <c r="D86" s="32" t="s">
        <v>59</v>
      </c>
      <c r="E86" s="81" t="s">
        <v>369</v>
      </c>
      <c r="F86" s="28" t="s">
        <v>370</v>
      </c>
      <c r="G86" s="26" t="s">
        <v>371</v>
      </c>
      <c r="H86" s="28" t="s">
        <v>46</v>
      </c>
      <c r="I86" s="26" t="s">
        <v>223</v>
      </c>
      <c r="J86" s="27">
        <v>3</v>
      </c>
      <c r="K86" s="27" t="str">
        <f t="shared" si="3"/>
        <v>Бетон</v>
      </c>
      <c r="L86" s="27">
        <v>1</v>
      </c>
      <c r="M86" s="27" t="s">
        <v>388</v>
      </c>
      <c r="N86" s="29"/>
      <c r="O86" s="26">
        <v>0</v>
      </c>
      <c r="P86" s="29"/>
      <c r="Q86" s="29"/>
      <c r="R86" s="29"/>
      <c r="S86" s="25" t="s">
        <v>368</v>
      </c>
      <c r="T86" s="30">
        <v>1025405625783</v>
      </c>
      <c r="U86" s="25"/>
      <c r="V86" s="25"/>
      <c r="W86" s="78"/>
      <c r="X86" s="31"/>
      <c r="Y86" s="31"/>
      <c r="Z86" s="31"/>
      <c r="AA86" s="113" t="s">
        <v>368</v>
      </c>
      <c r="AB86" s="114"/>
      <c r="AC86" s="115"/>
      <c r="AD86" s="30">
        <v>1025405625783</v>
      </c>
      <c r="AE86" s="29"/>
      <c r="AF86" s="29"/>
    </row>
    <row r="87" spans="1:32" s="41" customFormat="1" ht="134.25" customHeight="1" x14ac:dyDescent="0.25">
      <c r="A87" s="36">
        <v>78</v>
      </c>
      <c r="B87" s="25" t="str">
        <f t="shared" si="2"/>
        <v>город Обь Новосибирской области</v>
      </c>
      <c r="C87" s="26" t="s">
        <v>41</v>
      </c>
      <c r="D87" s="32" t="s">
        <v>59</v>
      </c>
      <c r="E87" s="81" t="s">
        <v>372</v>
      </c>
      <c r="F87" s="26" t="s">
        <v>404</v>
      </c>
      <c r="G87" s="26" t="s">
        <v>405</v>
      </c>
      <c r="H87" s="28" t="s">
        <v>46</v>
      </c>
      <c r="I87" s="26" t="s">
        <v>223</v>
      </c>
      <c r="J87" s="27">
        <v>3</v>
      </c>
      <c r="K87" s="27" t="str">
        <f t="shared" si="3"/>
        <v>Бетон</v>
      </c>
      <c r="L87" s="27">
        <v>1</v>
      </c>
      <c r="M87" s="27" t="s">
        <v>388</v>
      </c>
      <c r="N87" s="29"/>
      <c r="O87" s="26">
        <v>0</v>
      </c>
      <c r="P87" s="29"/>
      <c r="Q87" s="29"/>
      <c r="R87" s="29"/>
      <c r="S87" s="25" t="s">
        <v>374</v>
      </c>
      <c r="T87" s="30">
        <v>1025405625850</v>
      </c>
      <c r="U87" s="25"/>
      <c r="V87" s="25"/>
      <c r="W87" s="78"/>
      <c r="X87" s="31"/>
      <c r="Y87" s="31"/>
      <c r="Z87" s="31"/>
      <c r="AA87" s="113" t="s">
        <v>374</v>
      </c>
      <c r="AB87" s="114"/>
      <c r="AC87" s="115"/>
      <c r="AD87" s="30">
        <v>1025405625850</v>
      </c>
      <c r="AE87" s="29"/>
      <c r="AF87" s="29"/>
    </row>
    <row r="88" spans="1:32" s="41" customFormat="1" ht="134.25" customHeight="1" x14ac:dyDescent="0.25">
      <c r="A88" s="82">
        <v>79</v>
      </c>
      <c r="B88" s="25" t="str">
        <f t="shared" si="2"/>
        <v>город Обь Новосибирской области</v>
      </c>
      <c r="C88" s="26" t="s">
        <v>41</v>
      </c>
      <c r="D88" s="32" t="s">
        <v>55</v>
      </c>
      <c r="E88" s="81" t="s">
        <v>373</v>
      </c>
      <c r="F88" s="26" t="s">
        <v>406</v>
      </c>
      <c r="G88" s="26" t="s">
        <v>407</v>
      </c>
      <c r="H88" s="28" t="s">
        <v>46</v>
      </c>
      <c r="I88" s="26" t="s">
        <v>223</v>
      </c>
      <c r="J88" s="27">
        <v>3</v>
      </c>
      <c r="K88" s="27" t="str">
        <f t="shared" si="3"/>
        <v>Бетон</v>
      </c>
      <c r="L88" s="27">
        <v>1</v>
      </c>
      <c r="M88" s="27" t="s">
        <v>392</v>
      </c>
      <c r="N88" s="29"/>
      <c r="O88" s="26">
        <v>0</v>
      </c>
      <c r="P88" s="29"/>
      <c r="Q88" s="29"/>
      <c r="R88" s="29"/>
      <c r="S88" s="25" t="s">
        <v>375</v>
      </c>
      <c r="T88" s="30">
        <v>1025405625850</v>
      </c>
      <c r="U88" s="25"/>
      <c r="V88" s="25"/>
      <c r="W88" s="78"/>
      <c r="X88" s="31"/>
      <c r="Y88" s="31"/>
      <c r="Z88" s="31"/>
      <c r="AA88" s="113" t="s">
        <v>375</v>
      </c>
      <c r="AB88" s="114"/>
      <c r="AC88" s="115"/>
      <c r="AD88" s="30">
        <v>1025405625850</v>
      </c>
      <c r="AE88" s="29"/>
      <c r="AF88" s="29"/>
    </row>
    <row r="89" spans="1:32" s="85" customFormat="1" ht="134.25" customHeight="1" x14ac:dyDescent="0.25">
      <c r="A89" s="36">
        <v>80</v>
      </c>
      <c r="B89" s="25" t="str">
        <f t="shared" si="2"/>
        <v>город Обь Новосибирской области</v>
      </c>
      <c r="C89" s="26" t="s">
        <v>41</v>
      </c>
      <c r="D89" s="32" t="s">
        <v>59</v>
      </c>
      <c r="E89" s="81" t="s">
        <v>380</v>
      </c>
      <c r="F89" s="28" t="s">
        <v>382</v>
      </c>
      <c r="G89" s="26" t="s">
        <v>383</v>
      </c>
      <c r="H89" s="28" t="s">
        <v>46</v>
      </c>
      <c r="I89" s="26" t="s">
        <v>223</v>
      </c>
      <c r="J89" s="27">
        <v>3</v>
      </c>
      <c r="K89" s="27" t="str">
        <f t="shared" ref="K89:K91" si="4">$K$72</f>
        <v>Бетон</v>
      </c>
      <c r="L89" s="27">
        <v>1</v>
      </c>
      <c r="M89" s="27" t="s">
        <v>388</v>
      </c>
      <c r="N89" s="29"/>
      <c r="O89" s="26">
        <v>1</v>
      </c>
      <c r="P89" s="26">
        <v>1.1000000000000001</v>
      </c>
      <c r="Q89" s="29"/>
      <c r="R89" s="29"/>
      <c r="S89" s="25" t="s">
        <v>381</v>
      </c>
      <c r="T89" s="30">
        <v>106547502350</v>
      </c>
      <c r="U89" s="25"/>
      <c r="V89" s="25"/>
      <c r="W89" s="78"/>
      <c r="X89" s="31"/>
      <c r="Y89" s="31"/>
      <c r="Z89" s="31"/>
      <c r="AA89" s="113" t="s">
        <v>381</v>
      </c>
      <c r="AB89" s="114"/>
      <c r="AC89" s="115"/>
      <c r="AD89" s="30">
        <v>106547502350</v>
      </c>
      <c r="AE89" s="29"/>
      <c r="AF89" s="29"/>
    </row>
    <row r="90" spans="1:32" s="85" customFormat="1" ht="134.25" customHeight="1" x14ac:dyDescent="0.25">
      <c r="A90" s="83">
        <v>81</v>
      </c>
      <c r="B90" s="25" t="str">
        <f t="shared" si="2"/>
        <v>город Обь Новосибирской области</v>
      </c>
      <c r="C90" s="26" t="s">
        <v>41</v>
      </c>
      <c r="D90" s="32" t="s">
        <v>219</v>
      </c>
      <c r="E90" s="81" t="s">
        <v>408</v>
      </c>
      <c r="F90" s="28" t="s">
        <v>409</v>
      </c>
      <c r="G90" s="26" t="s">
        <v>410</v>
      </c>
      <c r="H90" s="28" t="s">
        <v>46</v>
      </c>
      <c r="I90" s="26" t="s">
        <v>223</v>
      </c>
      <c r="J90" s="27">
        <v>3</v>
      </c>
      <c r="K90" s="27" t="str">
        <f t="shared" si="4"/>
        <v>Бетон</v>
      </c>
      <c r="L90" s="27">
        <v>1</v>
      </c>
      <c r="M90" s="27" t="s">
        <v>388</v>
      </c>
      <c r="N90" s="29"/>
      <c r="O90" s="26">
        <v>0</v>
      </c>
      <c r="P90" s="29"/>
      <c r="Q90" s="29"/>
      <c r="R90" s="29"/>
      <c r="S90" s="25" t="s">
        <v>411</v>
      </c>
      <c r="T90" s="30">
        <v>319547600119640</v>
      </c>
      <c r="U90" s="25"/>
      <c r="V90" s="25"/>
      <c r="W90" s="78"/>
      <c r="X90" s="31"/>
      <c r="Y90" s="31"/>
      <c r="Z90" s="31"/>
      <c r="AA90" s="113" t="s">
        <v>411</v>
      </c>
      <c r="AB90" s="114"/>
      <c r="AC90" s="115"/>
      <c r="AD90" s="30">
        <v>319547600119640</v>
      </c>
      <c r="AE90" s="29"/>
      <c r="AF90" s="29"/>
    </row>
    <row r="91" spans="1:32" s="85" customFormat="1" ht="134.25" customHeight="1" x14ac:dyDescent="0.25">
      <c r="A91" s="86">
        <v>82</v>
      </c>
      <c r="B91" s="25" t="str">
        <f t="shared" si="2"/>
        <v>город Обь Новосибирской области</v>
      </c>
      <c r="C91" s="26" t="s">
        <v>41</v>
      </c>
      <c r="D91" s="32" t="s">
        <v>99</v>
      </c>
      <c r="E91" s="81" t="s">
        <v>412</v>
      </c>
      <c r="F91" s="28" t="s">
        <v>413</v>
      </c>
      <c r="G91" s="26" t="s">
        <v>414</v>
      </c>
      <c r="H91" s="28" t="s">
        <v>46</v>
      </c>
      <c r="I91" s="26" t="s">
        <v>223</v>
      </c>
      <c r="J91" s="27">
        <v>3</v>
      </c>
      <c r="K91" s="27" t="str">
        <f t="shared" si="4"/>
        <v>Бетон</v>
      </c>
      <c r="L91" s="27">
        <v>1</v>
      </c>
      <c r="M91" s="27" t="s">
        <v>388</v>
      </c>
      <c r="N91" s="29"/>
      <c r="O91" s="26">
        <v>0</v>
      </c>
      <c r="P91" s="29"/>
      <c r="Q91" s="29"/>
      <c r="R91" s="29"/>
      <c r="S91" s="25" t="s">
        <v>415</v>
      </c>
      <c r="T91" s="30">
        <v>1192225009206</v>
      </c>
      <c r="U91" s="25"/>
      <c r="V91" s="25"/>
      <c r="W91" s="78"/>
      <c r="X91" s="31"/>
      <c r="Y91" s="31"/>
      <c r="Z91" s="31"/>
      <c r="AA91" s="113" t="s">
        <v>415</v>
      </c>
      <c r="AB91" s="114"/>
      <c r="AC91" s="115"/>
      <c r="AD91" s="30">
        <v>1192225009206</v>
      </c>
      <c r="AE91" s="29"/>
      <c r="AF91" s="29"/>
    </row>
    <row r="92" spans="1:32" s="85" customFormat="1" ht="134.25" customHeight="1" x14ac:dyDescent="0.25">
      <c r="A92" s="80">
        <v>83</v>
      </c>
      <c r="B92" s="25" t="str">
        <f t="shared" si="2"/>
        <v>город Обь Новосибирской области</v>
      </c>
      <c r="C92" s="26" t="s">
        <v>41</v>
      </c>
      <c r="D92" s="32" t="s">
        <v>219</v>
      </c>
      <c r="E92" s="81" t="s">
        <v>428</v>
      </c>
      <c r="F92" s="28" t="s">
        <v>429</v>
      </c>
      <c r="G92" s="26" t="s">
        <v>430</v>
      </c>
      <c r="H92" s="28" t="s">
        <v>46</v>
      </c>
      <c r="I92" s="26" t="s">
        <v>223</v>
      </c>
      <c r="J92" s="27">
        <v>6</v>
      </c>
      <c r="K92" s="27" t="s">
        <v>291</v>
      </c>
      <c r="L92" s="27">
        <v>1</v>
      </c>
      <c r="M92" s="27" t="s">
        <v>388</v>
      </c>
      <c r="N92" s="29"/>
      <c r="O92" s="26">
        <v>0</v>
      </c>
      <c r="P92" s="29"/>
      <c r="Q92" s="29"/>
      <c r="R92" s="29"/>
      <c r="S92" s="25" t="s">
        <v>431</v>
      </c>
      <c r="T92" s="30">
        <v>1022201763517</v>
      </c>
      <c r="U92" s="25"/>
      <c r="V92" s="25"/>
      <c r="W92" s="78"/>
      <c r="X92" s="31"/>
      <c r="Y92" s="31"/>
      <c r="Z92" s="31"/>
      <c r="AA92" s="113" t="s">
        <v>431</v>
      </c>
      <c r="AB92" s="114"/>
      <c r="AC92" s="115"/>
      <c r="AD92" s="30">
        <v>1022201763517</v>
      </c>
      <c r="AE92" s="29"/>
      <c r="AF92" s="29"/>
    </row>
    <row r="93" spans="1:32" s="35" customFormat="1" ht="133.5" customHeight="1" x14ac:dyDescent="0.25">
      <c r="A93" s="36">
        <v>84</v>
      </c>
      <c r="B93" s="25" t="str">
        <f t="shared" si="2"/>
        <v>город Обь Новосибирской области</v>
      </c>
      <c r="C93" s="26" t="s">
        <v>41</v>
      </c>
      <c r="D93" s="32" t="s">
        <v>219</v>
      </c>
      <c r="E93" s="33">
        <v>5</v>
      </c>
      <c r="F93" s="26" t="s">
        <v>433</v>
      </c>
      <c r="G93" s="26" t="s">
        <v>434</v>
      </c>
      <c r="H93" s="28" t="s">
        <v>46</v>
      </c>
      <c r="I93" s="26" t="s">
        <v>223</v>
      </c>
      <c r="J93" s="27">
        <v>6</v>
      </c>
      <c r="K93" s="27" t="s">
        <v>291</v>
      </c>
      <c r="L93" s="27">
        <v>7</v>
      </c>
      <c r="M93" s="27" t="s">
        <v>435</v>
      </c>
      <c r="N93" s="29"/>
      <c r="O93" s="26">
        <v>0</v>
      </c>
      <c r="P93" s="29"/>
      <c r="Q93" s="29"/>
      <c r="R93" s="29"/>
      <c r="S93" s="25" t="s">
        <v>432</v>
      </c>
      <c r="T93" s="30">
        <v>1215400051679</v>
      </c>
      <c r="U93" s="29"/>
      <c r="V93" s="29"/>
      <c r="W93" s="34"/>
      <c r="X93" s="29"/>
      <c r="Y93" s="31"/>
      <c r="Z93" s="31"/>
      <c r="AA93" s="113" t="s">
        <v>432</v>
      </c>
      <c r="AB93" s="114"/>
      <c r="AC93" s="115"/>
      <c r="AD93" s="30">
        <v>1215400051679</v>
      </c>
      <c r="AE93" s="29"/>
      <c r="AF93" s="29"/>
    </row>
    <row r="94" spans="1:32" s="35" customFormat="1" ht="133.5" customHeight="1" x14ac:dyDescent="0.25">
      <c r="A94" s="36">
        <v>85</v>
      </c>
      <c r="B94" s="25" t="str">
        <f t="shared" si="2"/>
        <v>город Обь Новосибирской области</v>
      </c>
      <c r="C94" s="26" t="s">
        <v>41</v>
      </c>
      <c r="D94" s="32" t="s">
        <v>436</v>
      </c>
      <c r="E94" s="33">
        <v>118</v>
      </c>
      <c r="F94" s="26" t="s">
        <v>437</v>
      </c>
      <c r="G94" s="26" t="s">
        <v>438</v>
      </c>
      <c r="H94" s="28" t="s">
        <v>46</v>
      </c>
      <c r="I94" s="26" t="s">
        <v>223</v>
      </c>
      <c r="J94" s="27">
        <v>5</v>
      </c>
      <c r="K94" s="27" t="s">
        <v>291</v>
      </c>
      <c r="L94" s="27">
        <v>1</v>
      </c>
      <c r="M94" s="27" t="s">
        <v>388</v>
      </c>
      <c r="N94" s="29"/>
      <c r="O94" s="26">
        <v>0</v>
      </c>
      <c r="P94" s="26">
        <v>1.1000000000000001</v>
      </c>
      <c r="Q94" s="29"/>
      <c r="R94" s="29"/>
      <c r="S94" s="87" t="s">
        <v>443</v>
      </c>
      <c r="T94" s="90">
        <v>304543310700051</v>
      </c>
      <c r="U94" s="91"/>
      <c r="V94" s="91"/>
      <c r="W94" s="34"/>
      <c r="X94" s="91"/>
      <c r="Y94" s="92"/>
      <c r="Z94" s="92"/>
      <c r="AA94" s="110" t="s">
        <v>439</v>
      </c>
      <c r="AB94" s="111"/>
      <c r="AC94" s="112"/>
      <c r="AD94" s="90">
        <v>304543310700051</v>
      </c>
      <c r="AE94" s="91"/>
      <c r="AF94" s="91"/>
    </row>
    <row r="95" spans="1:32" ht="93.75" customHeight="1" x14ac:dyDescent="0.25">
      <c r="A95" s="93">
        <v>86</v>
      </c>
      <c r="B95" s="25" t="str">
        <f t="shared" si="2"/>
        <v>город Обь Новосибирской области</v>
      </c>
      <c r="C95" s="26" t="s">
        <v>41</v>
      </c>
      <c r="D95" s="88" t="s">
        <v>226</v>
      </c>
      <c r="E95" s="89"/>
      <c r="F95" s="88" t="s">
        <v>442</v>
      </c>
      <c r="G95" s="88" t="s">
        <v>441</v>
      </c>
      <c r="H95" s="28" t="s">
        <v>46</v>
      </c>
      <c r="I95" s="26" t="s">
        <v>223</v>
      </c>
      <c r="J95" s="88">
        <v>5</v>
      </c>
      <c r="K95" s="27" t="s">
        <v>291</v>
      </c>
      <c r="L95" s="88">
        <v>1</v>
      </c>
      <c r="M95" s="27" t="s">
        <v>388</v>
      </c>
      <c r="N95" s="89"/>
      <c r="O95" s="26">
        <v>0</v>
      </c>
      <c r="P95" s="26">
        <v>1.1000000000000001</v>
      </c>
      <c r="Q95" s="89"/>
      <c r="R95" s="89"/>
      <c r="S95" s="25" t="s">
        <v>440</v>
      </c>
      <c r="T95" s="94" t="s">
        <v>460</v>
      </c>
      <c r="U95" s="89"/>
      <c r="V95" s="89"/>
      <c r="W95" s="89"/>
      <c r="X95" s="89"/>
      <c r="Y95" s="89"/>
      <c r="Z95" s="89"/>
      <c r="AA95" s="105" t="s">
        <v>440</v>
      </c>
      <c r="AB95" s="106"/>
      <c r="AC95" s="107"/>
      <c r="AD95" s="94" t="s">
        <v>461</v>
      </c>
      <c r="AE95" s="89"/>
      <c r="AF95" s="89"/>
    </row>
    <row r="96" spans="1:32" ht="183.75" customHeight="1" x14ac:dyDescent="0.25">
      <c r="A96" s="93">
        <v>87</v>
      </c>
      <c r="B96" s="25" t="str">
        <f t="shared" si="2"/>
        <v>город Обь Новосибирской области</v>
      </c>
      <c r="C96" s="26" t="s">
        <v>41</v>
      </c>
      <c r="D96" s="88" t="s">
        <v>109</v>
      </c>
      <c r="E96" s="88">
        <v>23</v>
      </c>
      <c r="F96" s="88" t="s">
        <v>463</v>
      </c>
      <c r="G96" s="88" t="s">
        <v>462</v>
      </c>
      <c r="H96" s="28" t="s">
        <v>46</v>
      </c>
      <c r="I96" s="26" t="s">
        <v>223</v>
      </c>
      <c r="J96" s="88">
        <v>7</v>
      </c>
      <c r="K96" s="27" t="str">
        <f t="shared" ref="K96:K97" si="5">$K$72</f>
        <v>Бетон</v>
      </c>
      <c r="L96" s="88">
        <v>2</v>
      </c>
      <c r="M96" s="27" t="s">
        <v>384</v>
      </c>
      <c r="N96" s="88"/>
      <c r="O96" s="88">
        <v>0</v>
      </c>
      <c r="P96" s="88">
        <v>2.2000000000000002</v>
      </c>
      <c r="Q96" s="89"/>
      <c r="R96" s="89"/>
      <c r="S96" s="95" t="s">
        <v>444</v>
      </c>
      <c r="T96" s="88" t="s">
        <v>459</v>
      </c>
      <c r="U96" s="89"/>
      <c r="V96" s="89"/>
      <c r="W96" s="89"/>
      <c r="X96" s="89"/>
      <c r="Y96" s="89"/>
      <c r="Z96" s="89"/>
      <c r="AA96" s="105" t="s">
        <v>445</v>
      </c>
      <c r="AB96" s="106"/>
      <c r="AC96" s="107"/>
      <c r="AD96" s="96" t="s">
        <v>459</v>
      </c>
      <c r="AE96" s="89"/>
      <c r="AF96" s="89"/>
    </row>
    <row r="97" spans="1:32" ht="150" customHeight="1" x14ac:dyDescent="0.25">
      <c r="A97" s="93">
        <v>88</v>
      </c>
      <c r="B97" s="25" t="str">
        <f t="shared" si="2"/>
        <v>город Обь Новосибирской области</v>
      </c>
      <c r="C97" s="26" t="s">
        <v>41</v>
      </c>
      <c r="D97" s="94" t="s">
        <v>446</v>
      </c>
      <c r="E97" s="88">
        <v>85</v>
      </c>
      <c r="F97" s="88" t="s">
        <v>448</v>
      </c>
      <c r="G97" s="88" t="s">
        <v>447</v>
      </c>
      <c r="H97" s="26" t="s">
        <v>46</v>
      </c>
      <c r="I97" s="26" t="s">
        <v>223</v>
      </c>
      <c r="J97" s="88">
        <v>8</v>
      </c>
      <c r="K97" s="27" t="str">
        <f t="shared" si="5"/>
        <v>Бетон</v>
      </c>
      <c r="L97" s="88">
        <v>3</v>
      </c>
      <c r="M97" s="27" t="s">
        <v>385</v>
      </c>
      <c r="N97" s="88"/>
      <c r="O97" s="88">
        <v>0</v>
      </c>
      <c r="P97" s="88">
        <v>3.3</v>
      </c>
      <c r="Q97" s="88"/>
      <c r="R97" s="89"/>
      <c r="S97" s="95" t="s">
        <v>449</v>
      </c>
      <c r="T97" s="88" t="s">
        <v>458</v>
      </c>
      <c r="U97" s="89"/>
      <c r="V97" s="89"/>
      <c r="W97" s="89"/>
      <c r="X97" s="89"/>
      <c r="Y97" s="89"/>
      <c r="Z97" s="89"/>
      <c r="AA97" s="105" t="s">
        <v>449</v>
      </c>
      <c r="AB97" s="106"/>
      <c r="AC97" s="107"/>
      <c r="AD97" s="88" t="s">
        <v>458</v>
      </c>
      <c r="AE97" s="89"/>
      <c r="AF97" s="89"/>
    </row>
    <row r="98" spans="1:32" ht="158.25" customHeight="1" x14ac:dyDescent="0.25">
      <c r="A98" s="93">
        <v>89</v>
      </c>
      <c r="B98" s="25" t="str">
        <f t="shared" si="2"/>
        <v>город Обь Новосибирской области</v>
      </c>
      <c r="C98" s="26" t="s">
        <v>41</v>
      </c>
      <c r="D98" s="88" t="s">
        <v>450</v>
      </c>
      <c r="E98" s="88">
        <v>66</v>
      </c>
      <c r="F98" s="88" t="s">
        <v>172</v>
      </c>
      <c r="G98" s="88" t="s">
        <v>464</v>
      </c>
      <c r="H98" s="26" t="s">
        <v>46</v>
      </c>
      <c r="I98" s="26" t="s">
        <v>223</v>
      </c>
      <c r="J98" s="88">
        <v>20</v>
      </c>
      <c r="K98" s="27" t="str">
        <f t="shared" ref="K98:K99" si="6">$K$72</f>
        <v>Бетон</v>
      </c>
      <c r="L98" s="88">
        <v>5</v>
      </c>
      <c r="M98" s="27" t="s">
        <v>387</v>
      </c>
      <c r="N98" s="88"/>
      <c r="O98" s="88">
        <v>0</v>
      </c>
      <c r="P98" s="88">
        <v>5.5</v>
      </c>
      <c r="Q98" s="88"/>
      <c r="R98" s="89"/>
      <c r="S98" s="95" t="s">
        <v>449</v>
      </c>
      <c r="T98" s="88" t="s">
        <v>458</v>
      </c>
      <c r="U98" s="89"/>
      <c r="V98" s="89"/>
      <c r="W98" s="89"/>
      <c r="X98" s="89"/>
      <c r="Y98" s="89"/>
      <c r="Z98" s="89"/>
      <c r="AA98" s="108" t="s">
        <v>449</v>
      </c>
      <c r="AB98" s="109"/>
      <c r="AC98" s="109"/>
      <c r="AD98" s="88" t="s">
        <v>458</v>
      </c>
      <c r="AE98" s="89"/>
      <c r="AF98" s="89"/>
    </row>
    <row r="99" spans="1:32" ht="151.5" customHeight="1" x14ac:dyDescent="0.25">
      <c r="A99" s="93">
        <v>90</v>
      </c>
      <c r="B99" s="25" t="str">
        <f t="shared" si="2"/>
        <v>город Обь Новосибирской области</v>
      </c>
      <c r="C99" s="26" t="s">
        <v>41</v>
      </c>
      <c r="D99" s="88" t="s">
        <v>164</v>
      </c>
      <c r="E99" s="88">
        <v>4</v>
      </c>
      <c r="F99" s="88" t="s">
        <v>466</v>
      </c>
      <c r="G99" s="88" t="s">
        <v>465</v>
      </c>
      <c r="H99" s="26" t="s">
        <v>46</v>
      </c>
      <c r="I99" s="26" t="s">
        <v>223</v>
      </c>
      <c r="J99" s="88">
        <v>5</v>
      </c>
      <c r="K99" s="27" t="str">
        <f t="shared" si="6"/>
        <v>Бетон</v>
      </c>
      <c r="L99" s="97">
        <v>2</v>
      </c>
      <c r="M99" s="98" t="s">
        <v>451</v>
      </c>
      <c r="N99" s="97"/>
      <c r="O99" s="97">
        <v>0</v>
      </c>
      <c r="P99" s="97">
        <v>2.2000000000000002</v>
      </c>
      <c r="Q99" s="88"/>
      <c r="R99" s="89"/>
      <c r="S99" s="95" t="s">
        <v>449</v>
      </c>
      <c r="T99" s="88" t="s">
        <v>457</v>
      </c>
      <c r="U99" s="89"/>
      <c r="V99" s="89"/>
      <c r="W99" s="89"/>
      <c r="X99" s="89"/>
      <c r="Y99" s="89"/>
      <c r="Z99" s="89"/>
      <c r="AA99" s="108" t="s">
        <v>449</v>
      </c>
      <c r="AB99" s="109"/>
      <c r="AC99" s="109"/>
      <c r="AD99" s="88" t="s">
        <v>457</v>
      </c>
      <c r="AE99" s="89"/>
      <c r="AF99" s="89"/>
    </row>
    <row r="100" spans="1:32" ht="152.25" customHeight="1" x14ac:dyDescent="0.25">
      <c r="A100" s="93">
        <v>91</v>
      </c>
      <c r="B100" s="25" t="str">
        <f t="shared" si="2"/>
        <v>город Обь Новосибирской области</v>
      </c>
      <c r="C100" s="26" t="s">
        <v>41</v>
      </c>
      <c r="D100" s="88" t="s">
        <v>226</v>
      </c>
      <c r="E100" s="88" t="s">
        <v>454</v>
      </c>
      <c r="F100" s="88" t="s">
        <v>453</v>
      </c>
      <c r="G100" s="88" t="s">
        <v>452</v>
      </c>
      <c r="H100" s="26" t="s">
        <v>46</v>
      </c>
      <c r="I100" s="26" t="s">
        <v>223</v>
      </c>
      <c r="J100" s="88">
        <v>7</v>
      </c>
      <c r="K100" s="27" t="s">
        <v>291</v>
      </c>
      <c r="L100" s="88">
        <v>2</v>
      </c>
      <c r="M100" s="98" t="s">
        <v>451</v>
      </c>
      <c r="N100" s="97"/>
      <c r="O100" s="97">
        <v>0</v>
      </c>
      <c r="P100" s="97">
        <v>2.2000000000000002</v>
      </c>
      <c r="Q100" s="89"/>
      <c r="R100" s="89"/>
      <c r="S100" s="94" t="s">
        <v>455</v>
      </c>
      <c r="T100" s="88" t="s">
        <v>456</v>
      </c>
      <c r="U100" s="89"/>
      <c r="V100" s="89"/>
      <c r="W100" s="89"/>
      <c r="X100" s="89"/>
      <c r="Y100" s="89"/>
      <c r="Z100" s="89"/>
      <c r="AA100" s="105" t="s">
        <v>455</v>
      </c>
      <c r="AB100" s="106"/>
      <c r="AC100" s="107"/>
      <c r="AD100" s="88" t="s">
        <v>456</v>
      </c>
      <c r="AE100" s="89"/>
      <c r="AF100" s="89"/>
    </row>
    <row r="101" spans="1:32" ht="126.75" customHeight="1" x14ac:dyDescent="0.25">
      <c r="A101" s="93">
        <v>92</v>
      </c>
      <c r="B101" s="25" t="str">
        <f t="shared" si="2"/>
        <v>город Обь Новосибирской области</v>
      </c>
      <c r="C101" s="26" t="s">
        <v>41</v>
      </c>
      <c r="D101" s="88" t="s">
        <v>109</v>
      </c>
      <c r="E101" s="88" t="s">
        <v>467</v>
      </c>
      <c r="F101" s="88" t="s">
        <v>469</v>
      </c>
      <c r="G101" s="88" t="s">
        <v>468</v>
      </c>
      <c r="H101" s="26" t="s">
        <v>46</v>
      </c>
      <c r="I101" s="26" t="s">
        <v>223</v>
      </c>
      <c r="J101" s="88">
        <v>7</v>
      </c>
      <c r="K101" s="27" t="s">
        <v>291</v>
      </c>
      <c r="L101" s="88">
        <v>6</v>
      </c>
      <c r="M101" s="98" t="s">
        <v>472</v>
      </c>
      <c r="N101" s="88"/>
      <c r="O101" s="88">
        <v>0</v>
      </c>
      <c r="P101" s="88">
        <v>6.6</v>
      </c>
      <c r="Q101" s="89"/>
      <c r="R101" s="89"/>
      <c r="S101" s="95" t="s">
        <v>470</v>
      </c>
      <c r="T101" s="88" t="s">
        <v>471</v>
      </c>
      <c r="U101" s="89"/>
      <c r="V101" s="89"/>
      <c r="W101" s="89"/>
      <c r="X101" s="89"/>
      <c r="Y101" s="89"/>
      <c r="Z101" s="89"/>
      <c r="AA101" s="105" t="s">
        <v>470</v>
      </c>
      <c r="AB101" s="106"/>
      <c r="AC101" s="107"/>
      <c r="AD101" s="88" t="s">
        <v>471</v>
      </c>
      <c r="AE101" s="89"/>
      <c r="AF101" s="89"/>
    </row>
    <row r="102" spans="1:32" ht="101.25" customHeight="1" x14ac:dyDescent="0.25">
      <c r="A102" s="93">
        <v>93</v>
      </c>
      <c r="B102" s="25" t="str">
        <f t="shared" si="2"/>
        <v>город Обь Новосибирской области</v>
      </c>
      <c r="C102" s="26" t="s">
        <v>41</v>
      </c>
      <c r="D102" s="88" t="s">
        <v>109</v>
      </c>
      <c r="E102" s="99" t="s">
        <v>473</v>
      </c>
      <c r="F102" s="88" t="s">
        <v>474</v>
      </c>
      <c r="G102" s="88" t="s">
        <v>475</v>
      </c>
      <c r="H102" s="26" t="s">
        <v>46</v>
      </c>
      <c r="I102" s="26" t="s">
        <v>223</v>
      </c>
      <c r="J102" s="88">
        <v>7</v>
      </c>
      <c r="K102" s="88" t="s">
        <v>48</v>
      </c>
      <c r="L102" s="88">
        <v>1</v>
      </c>
      <c r="M102" s="88" t="s">
        <v>388</v>
      </c>
      <c r="N102" s="89"/>
      <c r="O102" s="88">
        <v>0</v>
      </c>
      <c r="P102" s="88">
        <v>1.1000000000000001</v>
      </c>
      <c r="Q102" s="89"/>
      <c r="R102" s="89"/>
      <c r="S102" s="94" t="s">
        <v>347</v>
      </c>
      <c r="T102" s="88" t="s">
        <v>476</v>
      </c>
      <c r="U102" s="89"/>
      <c r="V102" s="89"/>
      <c r="W102" s="89"/>
      <c r="X102" s="89"/>
      <c r="Y102" s="89"/>
      <c r="Z102" s="89"/>
      <c r="AA102" s="101" t="s">
        <v>347</v>
      </c>
      <c r="AB102" s="102"/>
      <c r="AC102" s="103"/>
      <c r="AD102" s="88" t="s">
        <v>476</v>
      </c>
      <c r="AE102" s="89"/>
      <c r="AF102" s="89"/>
    </row>
    <row r="103" spans="1:32" ht="79.5" customHeight="1" x14ac:dyDescent="0.25">
      <c r="A103" s="93">
        <v>94</v>
      </c>
      <c r="B103" s="25" t="str">
        <f t="shared" si="2"/>
        <v>город Обь Новосибирской области</v>
      </c>
      <c r="C103" s="26" t="s">
        <v>41</v>
      </c>
      <c r="D103" s="88" t="s">
        <v>477</v>
      </c>
      <c r="E103" s="99" t="s">
        <v>478</v>
      </c>
      <c r="F103" s="88" t="s">
        <v>479</v>
      </c>
      <c r="G103" s="88" t="s">
        <v>480</v>
      </c>
      <c r="H103" s="26" t="s">
        <v>46</v>
      </c>
      <c r="I103" s="26" t="s">
        <v>223</v>
      </c>
      <c r="J103" s="88">
        <v>7</v>
      </c>
      <c r="K103" s="88" t="s">
        <v>48</v>
      </c>
      <c r="L103" s="88">
        <v>1</v>
      </c>
      <c r="M103" s="88" t="s">
        <v>388</v>
      </c>
      <c r="N103" s="89"/>
      <c r="O103" s="88">
        <v>0</v>
      </c>
      <c r="P103" s="88">
        <v>1.1000000000000001</v>
      </c>
      <c r="Q103" s="88"/>
      <c r="R103" s="88"/>
      <c r="S103" s="94" t="s">
        <v>347</v>
      </c>
      <c r="T103" s="88" t="s">
        <v>476</v>
      </c>
      <c r="U103" s="88"/>
      <c r="V103" s="88"/>
      <c r="W103" s="88"/>
      <c r="X103" s="88"/>
      <c r="Y103" s="88"/>
      <c r="Z103" s="88"/>
      <c r="AA103" s="101" t="s">
        <v>347</v>
      </c>
      <c r="AB103" s="102"/>
      <c r="AC103" s="103"/>
      <c r="AD103" s="88" t="s">
        <v>476</v>
      </c>
      <c r="AE103" s="88"/>
      <c r="AF103" s="88"/>
    </row>
    <row r="104" spans="1:32" ht="15.75" customHeight="1" x14ac:dyDescent="0.25">
      <c r="AA104" s="104"/>
      <c r="AB104" s="104"/>
      <c r="AC104" s="104"/>
    </row>
    <row r="105" spans="1:32" ht="15.75" customHeight="1" x14ac:dyDescent="0.25">
      <c r="AA105" s="100"/>
      <c r="AB105" s="100"/>
      <c r="AC105" s="100"/>
    </row>
    <row r="106" spans="1:32" ht="15.75" customHeight="1" x14ac:dyDescent="0.25">
      <c r="AA106" s="100"/>
      <c r="AB106" s="100"/>
      <c r="AC106" s="100"/>
    </row>
    <row r="107" spans="1:32" ht="15.75" customHeight="1" x14ac:dyDescent="0.25">
      <c r="AA107" s="100"/>
      <c r="AB107" s="100"/>
      <c r="AC107" s="100"/>
    </row>
  </sheetData>
  <autoFilter ref="C9:E93" xr:uid="{00000000-0009-0000-0000-000000000000}"/>
  <mergeCells count="90">
    <mergeCell ref="AA95:AC95"/>
    <mergeCell ref="A1:R1"/>
    <mergeCell ref="A5:G5"/>
    <mergeCell ref="H5:R5"/>
    <mergeCell ref="S5:X6"/>
    <mergeCell ref="Y5:AF6"/>
    <mergeCell ref="F6:G6"/>
    <mergeCell ref="R6:R8"/>
    <mergeCell ref="A7:A8"/>
    <mergeCell ref="B7:B8"/>
    <mergeCell ref="C7:C8"/>
    <mergeCell ref="D7:D8"/>
    <mergeCell ref="E7:E8"/>
    <mergeCell ref="F7:F8"/>
    <mergeCell ref="G7:G8"/>
    <mergeCell ref="L7:L8"/>
    <mergeCell ref="M7:M8"/>
    <mergeCell ref="O7:O8"/>
    <mergeCell ref="P7:P8"/>
    <mergeCell ref="S7:S8"/>
    <mergeCell ref="T7:T8"/>
    <mergeCell ref="U7:U8"/>
    <mergeCell ref="X7:X8"/>
    <mergeCell ref="Y7:AD7"/>
    <mergeCell ref="AE7:AF7"/>
    <mergeCell ref="AA8:AC8"/>
    <mergeCell ref="AA9:AC9"/>
    <mergeCell ref="AA53:AC53"/>
    <mergeCell ref="AA52:AC52"/>
    <mergeCell ref="AA51:AC51"/>
    <mergeCell ref="AA56:AC56"/>
    <mergeCell ref="AA10:AC10"/>
    <mergeCell ref="AA19:AC19"/>
    <mergeCell ref="AA31:AC31"/>
    <mergeCell ref="AA39:AC39"/>
    <mergeCell ref="AA49:AC49"/>
    <mergeCell ref="AA57:AC57"/>
    <mergeCell ref="D58:E58"/>
    <mergeCell ref="AA58:AC58"/>
    <mergeCell ref="AA54:AC54"/>
    <mergeCell ref="D59:E59"/>
    <mergeCell ref="AA59:AC59"/>
    <mergeCell ref="AA55:AC55"/>
    <mergeCell ref="AA60:AC60"/>
    <mergeCell ref="AA61:AC61"/>
    <mergeCell ref="AA62:AC62"/>
    <mergeCell ref="AA72:AC72"/>
    <mergeCell ref="AA63:AC63"/>
    <mergeCell ref="AA64:AC64"/>
    <mergeCell ref="AA65:AC65"/>
    <mergeCell ref="AA66:AC66"/>
    <mergeCell ref="AA67:AC67"/>
    <mergeCell ref="AA68:AC68"/>
    <mergeCell ref="AA69:AC69"/>
    <mergeCell ref="AA70:AC70"/>
    <mergeCell ref="AA71:AC71"/>
    <mergeCell ref="AA73:AC73"/>
    <mergeCell ref="AA74:AC74"/>
    <mergeCell ref="AA75:AC75"/>
    <mergeCell ref="AA76:AC76"/>
    <mergeCell ref="AA86:AC86"/>
    <mergeCell ref="AA81:AC81"/>
    <mergeCell ref="AA82:AC82"/>
    <mergeCell ref="AA83:AC83"/>
    <mergeCell ref="AA84:AC84"/>
    <mergeCell ref="AA85:AC85"/>
    <mergeCell ref="AA80:AC80"/>
    <mergeCell ref="AA94:AC94"/>
    <mergeCell ref="AA93:AC93"/>
    <mergeCell ref="AA77:AC77"/>
    <mergeCell ref="AA78:AC78"/>
    <mergeCell ref="AA79:AC79"/>
    <mergeCell ref="AA87:AC87"/>
    <mergeCell ref="AA88:AC88"/>
    <mergeCell ref="AA92:AC92"/>
    <mergeCell ref="AA89:AC89"/>
    <mergeCell ref="AA90:AC90"/>
    <mergeCell ref="AA91:AC91"/>
    <mergeCell ref="AA101:AC101"/>
    <mergeCell ref="AA96:AC96"/>
    <mergeCell ref="AA97:AC97"/>
    <mergeCell ref="AA98:AC98"/>
    <mergeCell ref="AA99:AC99"/>
    <mergeCell ref="AA100:AC100"/>
    <mergeCell ref="AA107:AC107"/>
    <mergeCell ref="AA102:AC102"/>
    <mergeCell ref="AA103:AC103"/>
    <mergeCell ref="AA104:AC104"/>
    <mergeCell ref="AA105:AC105"/>
    <mergeCell ref="AA106:AC106"/>
  </mergeCells>
  <dataValidations count="1">
    <dataValidation type="list" allowBlank="1" showInputMessage="1" showErrorMessage="1" sqref="R10:R94 B10:C103 K10:K101" xr:uid="{00410030-0050-4853-9636-006400D7001D}">
      <formula1>#REF!</formula1>
    </dataValidation>
  </dataValidations>
  <pageMargins left="0.70866099999999987" right="0.70866099999999987" top="0.748031" bottom="0.748031" header="0.31496099999999999" footer="0.31496099999999999"/>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customHeight="1"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мест накопления ТКО</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Форма и образец заполнения</dc:title>
  <dc:creator>ASharikalov</dc:creator>
  <cp:lastModifiedBy>user</cp:lastModifiedBy>
  <cp:revision>2</cp:revision>
  <cp:lastPrinted>2024-12-06T02:53:01Z</cp:lastPrinted>
  <dcterms:created xsi:type="dcterms:W3CDTF">2018-09-13T02:16:00Z</dcterms:created>
  <dcterms:modified xsi:type="dcterms:W3CDTF">2025-10-09T08:10:45Z</dcterms:modified>
  <cp:version>1048576</cp:version>
</cp:coreProperties>
</file>