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0.12\1_то\2022\27_ Обь АСТ\Клиенту\1) 04.05.2022 Графическая часть\02. Перспектива развития\"/>
    </mc:Choice>
  </mc:AlternateContent>
  <xr:revisionPtr revIDLastSave="0" documentId="8_{EBACF383-0F2F-4FA9-BC4B-A9930824AE95}" xr6:coauthVersionLast="32" xr6:coauthVersionMax="32" xr10:uidLastSave="{00000000-0000-0000-0000-000000000000}"/>
  <bookViews>
    <workbookView xWindow="0" yWindow="0" windowWidth="28800" windowHeight="11835" xr2:uid="{93651C5F-A19F-4834-8AC6-3F4601358430}"/>
  </bookViews>
  <sheets>
    <sheet name="потр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2" l="1"/>
  <c r="I5" i="2"/>
  <c r="I6" i="2"/>
  <c r="I7" i="2"/>
  <c r="I8" i="2"/>
  <c r="I9" i="2"/>
  <c r="I10" i="2"/>
  <c r="I11" i="2"/>
  <c r="I12" i="2"/>
  <c r="I3" i="2"/>
</calcChain>
</file>

<file path=xl/sharedStrings.xml><?xml version="1.0" encoding="utf-8"?>
<sst xmlns="http://schemas.openxmlformats.org/spreadsheetml/2006/main" count="41" uniqueCount="40">
  <si>
    <t>Sys</t>
  </si>
  <si>
    <t>Номер_пп</t>
  </si>
  <si>
    <t>Номер_котельной</t>
  </si>
  <si>
    <t>Номер_кадастровый</t>
  </si>
  <si>
    <t>Адрес</t>
  </si>
  <si>
    <t>Наименование</t>
  </si>
  <si>
    <t>Нагрузка_отопл_Гкал_ч</t>
  </si>
  <si>
    <t>Нагрузка_гвс_Гкал_ч</t>
  </si>
  <si>
    <t>КН 54:36:000000:313 / КН 54:36:000000:641</t>
  </si>
  <si>
    <t>ИСК на Октябрьской</t>
  </si>
  <si>
    <t>ИСК на Октябрьской (4 МКД)</t>
  </si>
  <si>
    <t>КН 54:36:020102:17</t>
  </si>
  <si>
    <t>ул. Калинина, напротив д. № 27</t>
  </si>
  <si>
    <t>ЖСК "Калинина 20" м. ж.д.</t>
  </si>
  <si>
    <t>КН 54:36:020201:592</t>
  </si>
  <si>
    <t>ул. Геодезическая, 76</t>
  </si>
  <si>
    <t>МКД ул. Геодезическая, 76 АО «Завод СЖБ №6»</t>
  </si>
  <si>
    <t>КН 54:36:020203:652</t>
  </si>
  <si>
    <t>ул. Геодезическая, 7В</t>
  </si>
  <si>
    <t>ул. Геодезическая, 7В (МКД 3 корпуса)</t>
  </si>
  <si>
    <t>КН 54:36:020204:249</t>
  </si>
  <si>
    <t>Севернее здания ул. Геодезическая 25</t>
  </si>
  <si>
    <t>Строительство поликлиники</t>
  </si>
  <si>
    <t>КН 54:36:020204:9</t>
  </si>
  <si>
    <t>Восточнее дома № 4 по ул. Геодезическая</t>
  </si>
  <si>
    <t>Рынок</t>
  </si>
  <si>
    <t>КН 54:36:020206:479</t>
  </si>
  <si>
    <t>ул. Большая д.23</t>
  </si>
  <si>
    <t>Нежилое помещение по адресу ул. Большая д.23</t>
  </si>
  <si>
    <t>КН 54:36:020204:6</t>
  </si>
  <si>
    <t>ул. Геодезическая рядом со спорт комплесом</t>
  </si>
  <si>
    <t>Строительства бассейна</t>
  </si>
  <si>
    <t>КН 54:36:020203:27 КН 54:36:020203:28</t>
  </si>
  <si>
    <t>Геодезическая, Админ. Зем. Участок 27, 28</t>
  </si>
  <si>
    <t>КН 54:36:020162:6</t>
  </si>
  <si>
    <t>пер. Байдукова, ЗУ №6</t>
  </si>
  <si>
    <t>Инд. жилой дом пер. Байдукова, ЗУ №6</t>
  </si>
  <si>
    <t>Планируемый год присоединения</t>
  </si>
  <si>
    <r>
      <t>2023</t>
    </r>
    <r>
      <rPr>
        <b/>
        <sz val="10"/>
        <color rgb="FF000000"/>
        <rFont val="Times New Roman"/>
        <family val="1"/>
        <charset val="204"/>
      </rPr>
      <t>?</t>
    </r>
  </si>
  <si>
    <t>Нагрузка_общ_Гкал_ч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</si>
</sst>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wrapText="1"/>
    </xf>
    <xf numFmtId="1" fontId="2" fillId="3" borderId="1" xfId="0" applyNumberFormat="1" applyFont="1" applyFill="1" applyBorder="1" applyAlignment="1">
      <alignment horizontal="center" wrapText="1"/>
    </xf>
    <xf numFmtId="0" fontId="2" fillId="3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" fontId="2" fillId="4" borderId="1" xfId="0" applyNumberFormat="1" applyFont="1" applyFill="1" applyBorder="1" applyAlignment="1">
      <alignment horizontal="center" wrapText="1"/>
    </xf>
    <xf numFmtId="0" fontId="2" fillId="4" borderId="1" xfId="0" applyNumberFormat="1" applyFont="1" applyFill="1" applyBorder="1" applyAlignment="1">
      <alignment horizontal="center" wrapText="1"/>
    </xf>
    <xf numFmtId="49" fontId="2" fillId="4" borderId="1" xfId="0" applyNumberFormat="1" applyFont="1" applyFill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1" fontId="2" fillId="5" borderId="1" xfId="0" applyNumberFormat="1" applyFont="1" applyFill="1" applyBorder="1" applyAlignment="1">
      <alignment horizontal="center" wrapText="1"/>
    </xf>
    <xf numFmtId="0" fontId="2" fillId="5" borderId="1" xfId="0" applyNumberFormat="1" applyFont="1" applyFill="1" applyBorder="1" applyAlignment="1">
      <alignment horizontal="center" wrapText="1"/>
    </xf>
    <xf numFmtId="49" fontId="2" fillId="5" borderId="1" xfId="0" applyNumberFormat="1" applyFont="1" applyFill="1" applyBorder="1" applyAlignment="1">
      <alignment horizontal="center" wrapText="1"/>
    </xf>
    <xf numFmtId="165" fontId="2" fillId="5" borderId="1" xfId="0" applyNumberFormat="1" applyFont="1" applyFill="1" applyBorder="1" applyAlignment="1">
      <alignment horizontal="center" wrapText="1"/>
    </xf>
    <xf numFmtId="164" fontId="2" fillId="5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B7A42-BD2E-416F-BC1B-4BCBFB17A17C}">
  <dimension ref="A1:J12"/>
  <sheetViews>
    <sheetView tabSelected="1" zoomScaleNormal="100" workbookViewId="0">
      <selection activeCell="J3" sqref="J3"/>
    </sheetView>
  </sheetViews>
  <sheetFormatPr defaultRowHeight="15" x14ac:dyDescent="0.25"/>
  <cols>
    <col min="1" max="1" width="4.42578125" style="1" bestFit="1" customWidth="1"/>
    <col min="2" max="2" width="9.140625" style="1" bestFit="1" customWidth="1"/>
    <col min="3" max="3" width="8.28515625" style="1" customWidth="1"/>
    <col min="4" max="4" width="17.140625" style="1" customWidth="1"/>
    <col min="5" max="5" width="38.5703125" style="1" bestFit="1" customWidth="1"/>
    <col min="6" max="6" width="41" style="1" bestFit="1" customWidth="1"/>
    <col min="7" max="7" width="12.85546875" style="1" bestFit="1" customWidth="1"/>
    <col min="8" max="9" width="13.140625" style="1" customWidth="1"/>
    <col min="10" max="10" width="18.140625" style="1" customWidth="1"/>
    <col min="11" max="16384" width="9.140625" style="1"/>
  </cols>
  <sheetData>
    <row r="1" spans="1:10" ht="15.75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ht="39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39</v>
      </c>
      <c r="J2" s="2" t="s">
        <v>37</v>
      </c>
    </row>
    <row r="3" spans="1:10" ht="27.75" customHeight="1" x14ac:dyDescent="0.25">
      <c r="A3" s="3">
        <v>5001</v>
      </c>
      <c r="B3" s="3">
        <v>1</v>
      </c>
      <c r="C3" s="4">
        <v>1</v>
      </c>
      <c r="D3" s="5" t="s">
        <v>8</v>
      </c>
      <c r="E3" s="5" t="s">
        <v>9</v>
      </c>
      <c r="F3" s="5" t="s">
        <v>10</v>
      </c>
      <c r="G3" s="6">
        <v>0.16</v>
      </c>
      <c r="H3" s="6">
        <v>0.19600000000000001</v>
      </c>
      <c r="I3" s="6">
        <f>G3+H3</f>
        <v>0.35599999999999998</v>
      </c>
      <c r="J3" s="4">
        <v>2024</v>
      </c>
    </row>
    <row r="4" spans="1:10" x14ac:dyDescent="0.25">
      <c r="A4" s="3">
        <v>5002</v>
      </c>
      <c r="B4" s="3">
        <v>2</v>
      </c>
      <c r="C4" s="4">
        <v>1</v>
      </c>
      <c r="D4" s="5" t="s">
        <v>11</v>
      </c>
      <c r="E4" s="5" t="s">
        <v>12</v>
      </c>
      <c r="F4" s="5" t="s">
        <v>13</v>
      </c>
      <c r="G4" s="7">
        <v>0.81920000000000004</v>
      </c>
      <c r="H4" s="7">
        <v>0.13200000000000001</v>
      </c>
      <c r="I4" s="6">
        <f t="shared" ref="I4:I12" si="0">G4+H4</f>
        <v>0.95120000000000005</v>
      </c>
      <c r="J4" s="4">
        <v>2023</v>
      </c>
    </row>
    <row r="5" spans="1:10" x14ac:dyDescent="0.25">
      <c r="A5" s="8">
        <v>5003</v>
      </c>
      <c r="B5" s="8">
        <v>3</v>
      </c>
      <c r="C5" s="9">
        <v>2</v>
      </c>
      <c r="D5" s="10" t="s">
        <v>14</v>
      </c>
      <c r="E5" s="10" t="s">
        <v>15</v>
      </c>
      <c r="F5" s="10" t="s">
        <v>16</v>
      </c>
      <c r="G5" s="11">
        <v>0.56159999999999999</v>
      </c>
      <c r="H5" s="11">
        <v>0.2387</v>
      </c>
      <c r="I5" s="12">
        <f t="shared" si="0"/>
        <v>0.80030000000000001</v>
      </c>
      <c r="J5" s="9">
        <v>2023</v>
      </c>
    </row>
    <row r="6" spans="1:10" x14ac:dyDescent="0.25">
      <c r="A6" s="8">
        <v>5004</v>
      </c>
      <c r="B6" s="8">
        <v>4</v>
      </c>
      <c r="C6" s="9">
        <v>2</v>
      </c>
      <c r="D6" s="10" t="s">
        <v>17</v>
      </c>
      <c r="E6" s="10" t="s">
        <v>18</v>
      </c>
      <c r="F6" s="10" t="s">
        <v>19</v>
      </c>
      <c r="G6" s="11">
        <v>1.52</v>
      </c>
      <c r="H6" s="11">
        <v>1.032</v>
      </c>
      <c r="I6" s="12">
        <f t="shared" si="0"/>
        <v>2.552</v>
      </c>
      <c r="J6" s="9">
        <v>2023</v>
      </c>
    </row>
    <row r="7" spans="1:10" x14ac:dyDescent="0.25">
      <c r="A7" s="8">
        <v>5005</v>
      </c>
      <c r="B7" s="8">
        <v>5</v>
      </c>
      <c r="C7" s="9">
        <v>2</v>
      </c>
      <c r="D7" s="10" t="s">
        <v>20</v>
      </c>
      <c r="E7" s="10" t="s">
        <v>21</v>
      </c>
      <c r="F7" s="10" t="s">
        <v>22</v>
      </c>
      <c r="G7" s="11">
        <v>0.86856999999999995</v>
      </c>
      <c r="H7" s="11">
        <v>8.3339999999999997E-2</v>
      </c>
      <c r="I7" s="12">
        <f t="shared" si="0"/>
        <v>0.95190999999999992</v>
      </c>
      <c r="J7" s="9">
        <v>2023</v>
      </c>
    </row>
    <row r="8" spans="1:10" x14ac:dyDescent="0.25">
      <c r="A8" s="8">
        <v>5006</v>
      </c>
      <c r="B8" s="8">
        <v>6</v>
      </c>
      <c r="C8" s="9">
        <v>2</v>
      </c>
      <c r="D8" s="10" t="s">
        <v>23</v>
      </c>
      <c r="E8" s="10" t="s">
        <v>24</v>
      </c>
      <c r="F8" s="10" t="s">
        <v>25</v>
      </c>
      <c r="G8" s="11">
        <v>3.1E-2</v>
      </c>
      <c r="H8" s="11"/>
      <c r="I8" s="12">
        <f t="shared" si="0"/>
        <v>3.1E-2</v>
      </c>
      <c r="J8" s="9">
        <v>2023</v>
      </c>
    </row>
    <row r="9" spans="1:10" x14ac:dyDescent="0.25">
      <c r="A9" s="8">
        <v>5007</v>
      </c>
      <c r="B9" s="8">
        <v>7</v>
      </c>
      <c r="C9" s="9">
        <v>2</v>
      </c>
      <c r="D9" s="10" t="s">
        <v>26</v>
      </c>
      <c r="E9" s="10" t="s">
        <v>27</v>
      </c>
      <c r="F9" s="10" t="s">
        <v>28</v>
      </c>
      <c r="G9" s="11">
        <v>9.6000000000000002E-2</v>
      </c>
      <c r="H9" s="11">
        <v>3.3000000000000002E-2</v>
      </c>
      <c r="I9" s="12">
        <f t="shared" si="0"/>
        <v>0.129</v>
      </c>
      <c r="J9" s="9">
        <v>2023</v>
      </c>
    </row>
    <row r="10" spans="1:10" x14ac:dyDescent="0.25">
      <c r="A10" s="8">
        <v>5008</v>
      </c>
      <c r="B10" s="8">
        <v>8</v>
      </c>
      <c r="C10" s="9">
        <v>2</v>
      </c>
      <c r="D10" s="10" t="s">
        <v>29</v>
      </c>
      <c r="E10" s="10" t="s">
        <v>30</v>
      </c>
      <c r="F10" s="10" t="s">
        <v>31</v>
      </c>
      <c r="G10" s="11">
        <v>0.14990000000000001</v>
      </c>
      <c r="H10" s="11">
        <v>0.1273</v>
      </c>
      <c r="I10" s="12">
        <f t="shared" si="0"/>
        <v>0.2772</v>
      </c>
      <c r="J10" s="9">
        <v>2024</v>
      </c>
    </row>
    <row r="11" spans="1:10" ht="26.25" x14ac:dyDescent="0.25">
      <c r="A11" s="8">
        <v>5009</v>
      </c>
      <c r="B11" s="8">
        <v>9</v>
      </c>
      <c r="C11" s="9">
        <v>2</v>
      </c>
      <c r="D11" s="10" t="s">
        <v>32</v>
      </c>
      <c r="E11" s="10" t="s">
        <v>33</v>
      </c>
      <c r="F11" s="10" t="s">
        <v>33</v>
      </c>
      <c r="G11" s="11">
        <v>0.13500000000000001</v>
      </c>
      <c r="H11" s="11"/>
      <c r="I11" s="12">
        <f t="shared" si="0"/>
        <v>0.13500000000000001</v>
      </c>
      <c r="J11" s="9">
        <v>2024</v>
      </c>
    </row>
    <row r="12" spans="1:10" x14ac:dyDescent="0.25">
      <c r="A12" s="13">
        <v>5010</v>
      </c>
      <c r="B12" s="13">
        <v>10</v>
      </c>
      <c r="C12" s="14">
        <v>7</v>
      </c>
      <c r="D12" s="15" t="s">
        <v>34</v>
      </c>
      <c r="E12" s="15" t="s">
        <v>35</v>
      </c>
      <c r="F12" s="15" t="s">
        <v>36</v>
      </c>
      <c r="G12" s="16">
        <v>3.9E-2</v>
      </c>
      <c r="H12" s="16"/>
      <c r="I12" s="17">
        <f t="shared" si="0"/>
        <v>3.9E-2</v>
      </c>
      <c r="J12" s="15" t="s">
        <v>38</v>
      </c>
    </row>
  </sheetData>
  <mergeCells count="1">
    <mergeCell ref="A1:J1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Майборода Н.А</dc:creator>
  <cp:lastModifiedBy>Майборода Н.А</cp:lastModifiedBy>
  <dcterms:created xsi:type="dcterms:W3CDTF">2022-05-03T16:26:12Z</dcterms:created>
  <dcterms:modified xsi:type="dcterms:W3CDTF">2022-05-04T13:05:17Z</dcterms:modified>
</cp:coreProperties>
</file>