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4" i="1" l="1"/>
  <c r="G20" i="1"/>
  <c r="K20" i="1" l="1"/>
  <c r="K23" i="1" l="1"/>
  <c r="K24" i="1" s="1"/>
  <c r="I23" i="1"/>
  <c r="E23" i="1"/>
  <c r="I20" i="1"/>
  <c r="E20" i="1"/>
  <c r="E24" i="1" s="1"/>
  <c r="I24" i="1" l="1"/>
</calcChain>
</file>

<file path=xl/sharedStrings.xml><?xml version="1.0" encoding="utf-8"?>
<sst xmlns="http://schemas.openxmlformats.org/spreadsheetml/2006/main" count="65" uniqueCount="33">
  <si>
    <t>Приложение 5</t>
  </si>
  <si>
    <t>Информация</t>
  </si>
  <si>
    <t>О ходе реализации ведомственной целевой программы "Благоустройство территории города Оби Новосибирской области</t>
  </si>
  <si>
    <t>Наименование мероприятия</t>
  </si>
  <si>
    <t>Значение целевого индикатора</t>
  </si>
  <si>
    <t>За отчетный период</t>
  </si>
  <si>
    <t>В том числе за отчетный квартал</t>
  </si>
  <si>
    <t>Причины отклонений фактического значения от планового за отчетный период</t>
  </si>
  <si>
    <t>План</t>
  </si>
  <si>
    <t>Факт</t>
  </si>
  <si>
    <t>План(года)</t>
  </si>
  <si>
    <t>Факт(за отчетный период)</t>
  </si>
  <si>
    <t>кол-во</t>
  </si>
  <si>
    <t>стоимость</t>
  </si>
  <si>
    <t>2017 год</t>
  </si>
  <si>
    <t>Выполнение работ по текущему ремонту (щебенению) пер.Водопроводный г.Оби Новосибирской области (от д.8 до д.14)</t>
  </si>
  <si>
    <t>Выполнение работ по текущему ремонту (щебенению) улицы Огородная г.Оби Новосибирской области</t>
  </si>
  <si>
    <t>Выполнение работ по строительству тротуара вдоль переулка Планировочный г.Оби Новосибирской области</t>
  </si>
  <si>
    <t>Выполнение работ по текущему ремонту сетей уличного освещения переулка от ул.Калинина до ул.Линейная  г.Оби Новосибирской области</t>
  </si>
  <si>
    <t>Выполнение работ по текущему ремонту внутриквартального уличного освещения домов № 57,58,68,70  ул.Геодезическая  г.Оби Новосибирской области</t>
  </si>
  <si>
    <t>Выполнение работ по текущему ремонту сетей уличного освещения переулка  ул.Ломоносова  г.Оби Новосибирской области</t>
  </si>
  <si>
    <t>Выполнение работ по разработке ПСД на строительство сетей уличного освещения пер.Школьный г.Оби Новосибирской области</t>
  </si>
  <si>
    <t>ВСЕГО</t>
  </si>
  <si>
    <t>2016 год</t>
  </si>
  <si>
    <t>Выполнение работ по капитальному ремонту (асфальтированию) улицы Покрышкина от дома № 1 до дома № 33 г.Обь Новосибирской области</t>
  </si>
  <si>
    <t>ИТОГО</t>
  </si>
  <si>
    <t>Заместитель начальника УЖКХ и Б                            О.Б.Храмкина</t>
  </si>
  <si>
    <t>На «_31_»  декабря 2017 года</t>
  </si>
  <si>
    <t>искл.из программы постановление № 1284 от 20.11.2017</t>
  </si>
  <si>
    <t xml:space="preserve"> </t>
  </si>
  <si>
    <t>оплатили 19.12.2017</t>
  </si>
  <si>
    <t>оплатили 25.10.2017</t>
  </si>
  <si>
    <t>оплатили 18.10.2017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</si>
</sst>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164" fontId="0" fillId="0" borderId="1" xfId="0" applyNumberFormat="1" applyFill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/>
    <xf numFmtId="164" fontId="4" fillId="0" borderId="1" xfId="0" applyNumberFormat="1" applyFont="1" applyBorder="1"/>
    <xf numFmtId="0" fontId="0" fillId="0" borderId="1" xfId="0" applyBorder="1"/>
    <xf numFmtId="0" fontId="3" fillId="0" borderId="1" xfId="0" applyFont="1" applyFill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right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topLeftCell="A13" workbookViewId="0">
      <selection activeCell="F11" sqref="F11"/>
    </sheetView>
  </sheetViews>
  <sheetFormatPr defaultRowHeight="15" x14ac:dyDescent="0.25"/>
  <cols>
    <col min="1" max="1" width="41" customWidth="1"/>
    <col min="4" max="4" width="6.42578125" customWidth="1"/>
    <col min="6" max="6" width="6" customWidth="1"/>
    <col min="8" max="8" width="6.28515625" customWidth="1"/>
    <col min="10" max="10" width="5.85546875" customWidth="1"/>
    <col min="11" max="11" width="7.85546875" customWidth="1"/>
    <col min="12" max="12" width="11" customWidth="1"/>
  </cols>
  <sheetData>
    <row r="1" spans="1:12" ht="18.75" x14ac:dyDescent="0.3">
      <c r="K1" s="1" t="s">
        <v>0</v>
      </c>
    </row>
    <row r="2" spans="1:12" ht="18.75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36" customHeight="1" x14ac:dyDescent="0.3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8.75" x14ac:dyDescent="0.3">
      <c r="A4" s="24" t="s">
        <v>27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30.75" customHeight="1" x14ac:dyDescent="0.25">
      <c r="A5" s="26" t="s">
        <v>3</v>
      </c>
      <c r="B5" s="26" t="s">
        <v>4</v>
      </c>
      <c r="C5" s="26" t="s">
        <v>4</v>
      </c>
      <c r="D5" s="26" t="s">
        <v>5</v>
      </c>
      <c r="E5" s="26"/>
      <c r="F5" s="26"/>
      <c r="G5" s="26"/>
      <c r="H5" s="26" t="s">
        <v>6</v>
      </c>
      <c r="I5" s="26"/>
      <c r="J5" s="26"/>
      <c r="K5" s="26"/>
      <c r="L5" s="18" t="s">
        <v>7</v>
      </c>
    </row>
    <row r="6" spans="1:12" ht="15.75" x14ac:dyDescent="0.25">
      <c r="A6" s="26"/>
      <c r="B6" s="26"/>
      <c r="C6" s="26"/>
      <c r="D6" s="26" t="s">
        <v>8</v>
      </c>
      <c r="E6" s="26"/>
      <c r="F6" s="26" t="s">
        <v>9</v>
      </c>
      <c r="G6" s="26"/>
      <c r="H6" s="26" t="s">
        <v>8</v>
      </c>
      <c r="I6" s="26"/>
      <c r="J6" s="26" t="s">
        <v>9</v>
      </c>
      <c r="K6" s="26"/>
      <c r="L6" s="19"/>
    </row>
    <row r="7" spans="1:12" ht="35.25" customHeight="1" x14ac:dyDescent="0.25">
      <c r="A7" s="26"/>
      <c r="B7" s="2" t="s">
        <v>10</v>
      </c>
      <c r="C7" s="2" t="s">
        <v>11</v>
      </c>
      <c r="D7" s="2" t="s">
        <v>12</v>
      </c>
      <c r="E7" s="2" t="s">
        <v>13</v>
      </c>
      <c r="F7" s="2" t="s">
        <v>12</v>
      </c>
      <c r="G7" s="2" t="s">
        <v>13</v>
      </c>
      <c r="H7" s="2" t="s">
        <v>12</v>
      </c>
      <c r="I7" s="2" t="s">
        <v>13</v>
      </c>
      <c r="J7" s="2" t="s">
        <v>12</v>
      </c>
      <c r="K7" s="2" t="s">
        <v>13</v>
      </c>
      <c r="L7" s="20"/>
    </row>
    <row r="8" spans="1:12" ht="15.75" x14ac:dyDescent="0.25">
      <c r="A8" s="3" t="s">
        <v>14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55.5" customHeight="1" x14ac:dyDescent="0.25">
      <c r="A9" s="4" t="s">
        <v>15</v>
      </c>
      <c r="B9" s="5">
        <v>404</v>
      </c>
      <c r="C9" s="6"/>
      <c r="D9" s="6"/>
      <c r="E9" s="6">
        <v>0</v>
      </c>
      <c r="F9" s="6"/>
      <c r="G9" s="6">
        <v>0</v>
      </c>
      <c r="H9" s="6"/>
      <c r="I9" s="6">
        <v>0</v>
      </c>
      <c r="J9" s="6"/>
      <c r="K9" s="16">
        <v>0</v>
      </c>
      <c r="L9" s="17" t="s">
        <v>28</v>
      </c>
    </row>
    <row r="10" spans="1:12" ht="58.5" customHeight="1" x14ac:dyDescent="0.25">
      <c r="A10" s="4" t="s">
        <v>16</v>
      </c>
      <c r="B10" s="5">
        <v>2835</v>
      </c>
      <c r="C10" s="6"/>
      <c r="D10" s="6"/>
      <c r="E10" s="6">
        <v>0</v>
      </c>
      <c r="F10" s="6"/>
      <c r="G10" s="6">
        <v>0</v>
      </c>
      <c r="H10" s="6"/>
      <c r="I10" s="6">
        <v>0</v>
      </c>
      <c r="J10" s="6"/>
      <c r="K10" s="16">
        <v>0</v>
      </c>
      <c r="L10" s="17" t="s">
        <v>28</v>
      </c>
    </row>
    <row r="11" spans="1:12" ht="63" customHeight="1" x14ac:dyDescent="0.25">
      <c r="A11" s="4" t="s">
        <v>17</v>
      </c>
      <c r="B11" s="5">
        <v>105</v>
      </c>
      <c r="C11" s="6"/>
      <c r="D11" s="6"/>
      <c r="E11" s="6">
        <v>612.1</v>
      </c>
      <c r="F11" s="6"/>
      <c r="G11" s="6">
        <v>612.1</v>
      </c>
      <c r="H11" s="6"/>
      <c r="I11" s="6">
        <v>612.1</v>
      </c>
      <c r="J11" s="6"/>
      <c r="K11" s="16">
        <v>612.1</v>
      </c>
      <c r="L11" s="17" t="s">
        <v>30</v>
      </c>
    </row>
    <row r="12" spans="1:12" ht="62.25" customHeight="1" x14ac:dyDescent="0.25">
      <c r="A12" s="4" t="s">
        <v>18</v>
      </c>
      <c r="B12" s="5">
        <v>300</v>
      </c>
      <c r="C12" s="6"/>
      <c r="D12" s="6"/>
      <c r="E12" s="6">
        <v>250</v>
      </c>
      <c r="F12" s="6"/>
      <c r="G12" s="6">
        <v>0</v>
      </c>
      <c r="H12" s="6"/>
      <c r="I12" s="6">
        <v>250</v>
      </c>
      <c r="J12" s="6"/>
      <c r="K12" s="16">
        <v>0</v>
      </c>
      <c r="L12" s="7"/>
    </row>
    <row r="13" spans="1:12" ht="67.5" customHeight="1" x14ac:dyDescent="0.25">
      <c r="A13" s="4" t="s">
        <v>19</v>
      </c>
      <c r="B13" s="5">
        <v>400</v>
      </c>
      <c r="C13" s="6"/>
      <c r="D13" s="6"/>
      <c r="E13" s="6">
        <v>187</v>
      </c>
      <c r="F13" s="6"/>
      <c r="G13" s="6">
        <v>0</v>
      </c>
      <c r="H13" s="6"/>
      <c r="I13" s="6">
        <v>187</v>
      </c>
      <c r="J13" s="6"/>
      <c r="K13" s="16">
        <v>0</v>
      </c>
      <c r="L13" s="7"/>
    </row>
    <row r="14" spans="1:12" ht="31.5" customHeight="1" x14ac:dyDescent="0.25">
      <c r="A14" s="18" t="s">
        <v>3</v>
      </c>
      <c r="B14" s="18" t="s">
        <v>4</v>
      </c>
      <c r="C14" s="18" t="s">
        <v>4</v>
      </c>
      <c r="D14" s="21" t="s">
        <v>5</v>
      </c>
      <c r="E14" s="23"/>
      <c r="F14" s="23"/>
      <c r="G14" s="22"/>
      <c r="H14" s="21" t="s">
        <v>6</v>
      </c>
      <c r="I14" s="23"/>
      <c r="J14" s="23"/>
      <c r="K14" s="22"/>
      <c r="L14" s="18" t="s">
        <v>7</v>
      </c>
    </row>
    <row r="15" spans="1:12" ht="15.75" x14ac:dyDescent="0.25">
      <c r="A15" s="19"/>
      <c r="B15" s="20"/>
      <c r="C15" s="20"/>
      <c r="D15" s="21" t="s">
        <v>8</v>
      </c>
      <c r="E15" s="22"/>
      <c r="F15" s="21" t="s">
        <v>9</v>
      </c>
      <c r="G15" s="22"/>
      <c r="H15" s="21" t="s">
        <v>8</v>
      </c>
      <c r="I15" s="22"/>
      <c r="J15" s="21" t="s">
        <v>9</v>
      </c>
      <c r="K15" s="22"/>
      <c r="L15" s="19"/>
    </row>
    <row r="16" spans="1:12" ht="63" x14ac:dyDescent="0.25">
      <c r="A16" s="20"/>
      <c r="B16" s="15" t="s">
        <v>10</v>
      </c>
      <c r="C16" s="15" t="s">
        <v>11</v>
      </c>
      <c r="D16" s="15" t="s">
        <v>12</v>
      </c>
      <c r="E16" s="15" t="s">
        <v>13</v>
      </c>
      <c r="F16" s="15" t="s">
        <v>12</v>
      </c>
      <c r="G16" s="15" t="s">
        <v>13</v>
      </c>
      <c r="H16" s="15" t="s">
        <v>12</v>
      </c>
      <c r="I16" s="15" t="s">
        <v>13</v>
      </c>
      <c r="J16" s="15" t="s">
        <v>12</v>
      </c>
      <c r="K16" s="15" t="s">
        <v>13</v>
      </c>
      <c r="L16" s="20"/>
    </row>
    <row r="17" spans="1:13" ht="15.75" x14ac:dyDescent="0.25">
      <c r="A17" s="3" t="s">
        <v>14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3" ht="63" x14ac:dyDescent="0.25">
      <c r="A18" s="4" t="s">
        <v>20</v>
      </c>
      <c r="B18" s="5">
        <v>1295</v>
      </c>
      <c r="C18" s="6"/>
      <c r="D18" s="6"/>
      <c r="E18" s="8">
        <v>370</v>
      </c>
      <c r="F18" s="6"/>
      <c r="G18" s="6">
        <v>370</v>
      </c>
      <c r="H18" s="6"/>
      <c r="I18" s="8">
        <v>370</v>
      </c>
      <c r="J18" s="6"/>
      <c r="K18" s="6">
        <v>370</v>
      </c>
      <c r="L18" s="17" t="s">
        <v>31</v>
      </c>
    </row>
    <row r="19" spans="1:13" ht="65.25" customHeight="1" x14ac:dyDescent="0.25">
      <c r="A19" s="4" t="s">
        <v>21</v>
      </c>
      <c r="B19" s="5">
        <v>1</v>
      </c>
      <c r="C19" s="6"/>
      <c r="D19" s="6"/>
      <c r="E19" s="8">
        <v>50</v>
      </c>
      <c r="F19" s="6"/>
      <c r="G19" s="6">
        <v>0</v>
      </c>
      <c r="H19" s="6"/>
      <c r="I19" s="8">
        <v>50</v>
      </c>
      <c r="J19" s="6"/>
      <c r="K19" s="6">
        <v>0</v>
      </c>
      <c r="L19" s="7"/>
    </row>
    <row r="20" spans="1:13" ht="15.75" x14ac:dyDescent="0.25">
      <c r="A20" s="9" t="s">
        <v>22</v>
      </c>
      <c r="B20" s="10"/>
      <c r="C20" s="10"/>
      <c r="D20" s="10"/>
      <c r="E20" s="11">
        <f>E9+E10+E11+E12+E13+E18+E19</f>
        <v>1469.1</v>
      </c>
      <c r="F20" s="10"/>
      <c r="G20" s="11">
        <f>G9+G10+G11+G12+G13+G18+G19</f>
        <v>982.1</v>
      </c>
      <c r="H20" s="10"/>
      <c r="I20" s="11">
        <f>I9+I10+I11+I12+I13+I18+I19</f>
        <v>1469.1</v>
      </c>
      <c r="J20" s="12"/>
      <c r="K20" s="11">
        <f>K9+K10+K11+K12+K13+K18+K19</f>
        <v>982.1</v>
      </c>
      <c r="L20" s="12"/>
    </row>
    <row r="21" spans="1:13" ht="15.75" x14ac:dyDescent="0.25">
      <c r="A21" s="13" t="s">
        <v>23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3" ht="69.75" customHeight="1" x14ac:dyDescent="0.25">
      <c r="A22" s="4" t="s">
        <v>24</v>
      </c>
      <c r="B22" s="12">
        <v>2466</v>
      </c>
      <c r="C22" s="12">
        <v>0</v>
      </c>
      <c r="D22" s="12">
        <v>2466</v>
      </c>
      <c r="E22" s="12">
        <v>4190.8</v>
      </c>
      <c r="F22" s="12">
        <v>0</v>
      </c>
      <c r="G22" s="12">
        <v>4190.8</v>
      </c>
      <c r="H22" s="12"/>
      <c r="I22" s="12">
        <v>4190.8</v>
      </c>
      <c r="J22" s="12">
        <v>0</v>
      </c>
      <c r="K22" s="12">
        <v>4190.8</v>
      </c>
      <c r="L22" s="17" t="s">
        <v>32</v>
      </c>
    </row>
    <row r="23" spans="1:13" x14ac:dyDescent="0.25">
      <c r="A23" s="12" t="s">
        <v>22</v>
      </c>
      <c r="B23" s="12"/>
      <c r="C23" s="12"/>
      <c r="D23" s="12"/>
      <c r="E23" s="12">
        <f>E22</f>
        <v>4190.8</v>
      </c>
      <c r="F23" s="12"/>
      <c r="G23" s="12">
        <v>4190.8</v>
      </c>
      <c r="H23" s="12"/>
      <c r="I23" s="6">
        <f>SUM(I22:I22)</f>
        <v>4190.8</v>
      </c>
      <c r="J23" s="12"/>
      <c r="K23" s="12">
        <f>SUM(K22:K22)</f>
        <v>4190.8</v>
      </c>
      <c r="L23" s="12"/>
      <c r="M23" t="s">
        <v>29</v>
      </c>
    </row>
    <row r="24" spans="1:13" x14ac:dyDescent="0.25">
      <c r="A24" s="10" t="s">
        <v>25</v>
      </c>
      <c r="B24" s="10"/>
      <c r="C24" s="10"/>
      <c r="D24" s="10"/>
      <c r="E24" s="10">
        <f>E20+E23</f>
        <v>5659.9</v>
      </c>
      <c r="F24" s="10"/>
      <c r="G24" s="11">
        <f>G20+G23</f>
        <v>5172.9000000000005</v>
      </c>
      <c r="H24" s="10"/>
      <c r="I24" s="11">
        <f>I20+I23</f>
        <v>5659.9</v>
      </c>
      <c r="J24" s="10"/>
      <c r="K24" s="10">
        <f>K20+K23</f>
        <v>5172.9000000000005</v>
      </c>
      <c r="L24" s="12"/>
    </row>
    <row r="27" spans="1:13" ht="15.75" x14ac:dyDescent="0.25">
      <c r="A27" s="14" t="s">
        <v>26</v>
      </c>
      <c r="B27" s="14"/>
    </row>
  </sheetData>
  <mergeCells count="23">
    <mergeCell ref="A2:L2"/>
    <mergeCell ref="A3:L3"/>
    <mergeCell ref="A4:L4"/>
    <mergeCell ref="A5:A7"/>
    <mergeCell ref="B5:B6"/>
    <mergeCell ref="C5:C6"/>
    <mergeCell ref="D5:G5"/>
    <mergeCell ref="H5:K5"/>
    <mergeCell ref="L5:L7"/>
    <mergeCell ref="D6:E6"/>
    <mergeCell ref="F6:G6"/>
    <mergeCell ref="H6:I6"/>
    <mergeCell ref="J6:K6"/>
    <mergeCell ref="A14:A16"/>
    <mergeCell ref="B14:B15"/>
    <mergeCell ref="C14:C15"/>
    <mergeCell ref="D14:G14"/>
    <mergeCell ref="H14:K14"/>
    <mergeCell ref="L14:L16"/>
    <mergeCell ref="D15:E15"/>
    <mergeCell ref="F15:G15"/>
    <mergeCell ref="H15:I15"/>
    <mergeCell ref="J15:K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2018-01-19T07:26:47Z</dcterms:modified>
</cp:coreProperties>
</file>