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K25" i="1" s="1"/>
  <c r="I24" i="1"/>
  <c r="E24" i="1"/>
  <c r="I21" i="1"/>
  <c r="E21" i="1"/>
  <c r="E25" i="1" s="1"/>
  <c r="I25" i="1" l="1"/>
</calcChain>
</file>

<file path=xl/sharedStrings.xml><?xml version="1.0" encoding="utf-8"?>
<sst xmlns="http://schemas.openxmlformats.org/spreadsheetml/2006/main" count="60" uniqueCount="29">
  <si>
    <t>Приложение 5</t>
  </si>
  <si>
    <t>Информация</t>
  </si>
  <si>
    <t>О ходе реализации ведомственной целевой программы "Благоустройство территории города Оби Новосибирской области</t>
  </si>
  <si>
    <t>Наименование мероприятия</t>
  </si>
  <si>
    <t>Значение целевого индикатора</t>
  </si>
  <si>
    <t>За отчетный период</t>
  </si>
  <si>
    <t>В том числе за отчетный квартал</t>
  </si>
  <si>
    <t>Причины отклонений фактического значения от планового за отчетный период</t>
  </si>
  <si>
    <t>План</t>
  </si>
  <si>
    <t>Факт</t>
  </si>
  <si>
    <t>План(года)</t>
  </si>
  <si>
    <t>Факт(за отчетный период)</t>
  </si>
  <si>
    <t>кол-во</t>
  </si>
  <si>
    <t>стоимость</t>
  </si>
  <si>
    <t>2017 год</t>
  </si>
  <si>
    <t>Выполнение работ по текущему ремонту (щебенению) пер.Водопроводный г.Оби Новосибирской области (от д.8 до д.14)</t>
  </si>
  <si>
    <t>Выполнение работ по текущему ремонту (щебенению) улицы Огородная г.Оби Новосибирской области</t>
  </si>
  <si>
    <t>Выполнение работ по строительству тротуара вдоль переулка Планировочный г.Оби Новосибирской области</t>
  </si>
  <si>
    <t>Выполнение работ по текущему ремонту сетей уличного освещения переулка от ул.Калинина до ул.Линейная  г.Оби Новосибирской области</t>
  </si>
  <si>
    <t>Выполнение работ по текущему ремонту внутриквартального уличного освещения домов № 57,58,68,70  ул.Геодезическая  г.Оби Новосибирской области</t>
  </si>
  <si>
    <t>Выполнение работ по текущему ремонту сетей уличного освещения переулка  ул.Ломоносова  г.Оби Новосибирской области</t>
  </si>
  <si>
    <t>Выполнение работ по разработке ПСД на строительство сетей уличного освещения пер.Школьный г.Оби Новосибирской области</t>
  </si>
  <si>
    <t>ВСЕГО</t>
  </si>
  <si>
    <t>2016 год</t>
  </si>
  <si>
    <t>Выполнение работ по капитальному ремонту (асфальтированию) улицы Покрышкина от дома № 1 до дома № 33 г.Обь Новосибирской области</t>
  </si>
  <si>
    <t>ИТОГО</t>
  </si>
  <si>
    <t>Заместитель начальника УЖКХ и Б                            О.Б.Храмкина</t>
  </si>
  <si>
    <t>оплата 05.,17.,22. мая 2017</t>
  </si>
  <si>
    <t>На «_01_»  октября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</si>
</sst>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Fill="1" applyBorder="1"/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workbookViewId="0">
      <selection activeCell="N17" sqref="N17"/>
    </sheetView>
  </sheetViews>
  <sheetFormatPr defaultRowHeight="15" x14ac:dyDescent="0.25"/>
  <cols>
    <col min="1" max="1" width="41" customWidth="1"/>
    <col min="4" max="4" width="6.42578125" customWidth="1"/>
    <col min="6" max="6" width="6" customWidth="1"/>
    <col min="8" max="8" width="6.28515625" customWidth="1"/>
    <col min="10" max="10" width="5.85546875" customWidth="1"/>
    <col min="11" max="11" width="7.85546875" customWidth="1"/>
    <col min="12" max="12" width="11" customWidth="1"/>
  </cols>
  <sheetData>
    <row r="1" spans="1:12" ht="18.75" x14ac:dyDescent="0.3">
      <c r="K1" s="1" t="s">
        <v>0</v>
      </c>
    </row>
    <row r="2" spans="1:12" ht="18.75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6" customHeight="1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 x14ac:dyDescent="0.3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8.75" x14ac:dyDescent="0.3">
      <c r="A5" s="2"/>
    </row>
    <row r="6" spans="1:12" ht="15.75" x14ac:dyDescent="0.25">
      <c r="A6" s="20" t="s">
        <v>3</v>
      </c>
      <c r="B6" s="20" t="s">
        <v>4</v>
      </c>
      <c r="C6" s="20" t="s">
        <v>4</v>
      </c>
      <c r="D6" s="20" t="s">
        <v>5</v>
      </c>
      <c r="E6" s="20"/>
      <c r="F6" s="20"/>
      <c r="G6" s="20"/>
      <c r="H6" s="20" t="s">
        <v>6</v>
      </c>
      <c r="I6" s="20"/>
      <c r="J6" s="20"/>
      <c r="K6" s="20"/>
      <c r="L6" s="17" t="s">
        <v>7</v>
      </c>
    </row>
    <row r="7" spans="1:12" ht="15.75" x14ac:dyDescent="0.25">
      <c r="A7" s="20"/>
      <c r="B7" s="20"/>
      <c r="C7" s="20"/>
      <c r="D7" s="20" t="s">
        <v>8</v>
      </c>
      <c r="E7" s="20"/>
      <c r="F7" s="20" t="s">
        <v>9</v>
      </c>
      <c r="G7" s="20"/>
      <c r="H7" s="20" t="s">
        <v>8</v>
      </c>
      <c r="I7" s="20"/>
      <c r="J7" s="20" t="s">
        <v>9</v>
      </c>
      <c r="K7" s="20"/>
      <c r="L7" s="18"/>
    </row>
    <row r="8" spans="1:12" ht="49.5" customHeight="1" x14ac:dyDescent="0.25">
      <c r="A8" s="20"/>
      <c r="B8" s="3" t="s">
        <v>10</v>
      </c>
      <c r="C8" s="3" t="s">
        <v>11</v>
      </c>
      <c r="D8" s="3" t="s">
        <v>12</v>
      </c>
      <c r="E8" s="3" t="s">
        <v>13</v>
      </c>
      <c r="F8" s="3" t="s">
        <v>12</v>
      </c>
      <c r="G8" s="3" t="s">
        <v>13</v>
      </c>
      <c r="H8" s="3" t="s">
        <v>12</v>
      </c>
      <c r="I8" s="3" t="s">
        <v>13</v>
      </c>
      <c r="J8" s="3" t="s">
        <v>12</v>
      </c>
      <c r="K8" s="3" t="s">
        <v>13</v>
      </c>
      <c r="L8" s="19"/>
    </row>
    <row r="9" spans="1:12" ht="15.75" x14ac:dyDescent="0.25">
      <c r="A9" s="4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55.5" customHeight="1" x14ac:dyDescent="0.25">
      <c r="A10" s="5" t="s">
        <v>15</v>
      </c>
      <c r="B10" s="6">
        <v>404</v>
      </c>
      <c r="C10" s="7"/>
      <c r="D10" s="7"/>
      <c r="E10" s="7">
        <v>220</v>
      </c>
      <c r="F10" s="7"/>
      <c r="G10" s="7">
        <v>0</v>
      </c>
      <c r="H10" s="7"/>
      <c r="I10" s="7">
        <v>220</v>
      </c>
      <c r="J10" s="7"/>
      <c r="K10" s="7">
        <v>0</v>
      </c>
      <c r="L10" s="8"/>
    </row>
    <row r="11" spans="1:12" ht="46.5" customHeight="1" x14ac:dyDescent="0.25">
      <c r="A11" s="5" t="s">
        <v>16</v>
      </c>
      <c r="B11" s="6">
        <v>2835</v>
      </c>
      <c r="C11" s="7"/>
      <c r="D11" s="7"/>
      <c r="E11" s="7">
        <v>1120.7</v>
      </c>
      <c r="F11" s="7"/>
      <c r="G11" s="7">
        <v>0</v>
      </c>
      <c r="H11" s="7"/>
      <c r="I11" s="7">
        <v>1120.7</v>
      </c>
      <c r="J11" s="7"/>
      <c r="K11" s="7">
        <v>0</v>
      </c>
      <c r="L11" s="8"/>
    </row>
    <row r="12" spans="1:12" ht="63" customHeight="1" x14ac:dyDescent="0.25">
      <c r="A12" s="5" t="s">
        <v>17</v>
      </c>
      <c r="B12" s="6">
        <v>105</v>
      </c>
      <c r="C12" s="7"/>
      <c r="D12" s="7"/>
      <c r="E12" s="7">
        <v>612.1</v>
      </c>
      <c r="F12" s="7"/>
      <c r="G12" s="7">
        <v>0</v>
      </c>
      <c r="H12" s="7"/>
      <c r="I12" s="7">
        <v>612.1</v>
      </c>
      <c r="J12" s="7"/>
      <c r="K12" s="7">
        <v>0</v>
      </c>
      <c r="L12" s="8"/>
    </row>
    <row r="13" spans="1:12" ht="62.25" customHeight="1" x14ac:dyDescent="0.25">
      <c r="A13" s="5" t="s">
        <v>18</v>
      </c>
      <c r="B13" s="6">
        <v>300</v>
      </c>
      <c r="C13" s="7"/>
      <c r="D13" s="7"/>
      <c r="E13" s="7">
        <v>250</v>
      </c>
      <c r="F13" s="7"/>
      <c r="G13" s="7">
        <v>0</v>
      </c>
      <c r="H13" s="7"/>
      <c r="I13" s="7">
        <v>250</v>
      </c>
      <c r="J13" s="7"/>
      <c r="K13" s="7">
        <v>0</v>
      </c>
      <c r="L13" s="8"/>
    </row>
    <row r="14" spans="1:12" ht="67.5" customHeight="1" x14ac:dyDescent="0.25">
      <c r="A14" s="5" t="s">
        <v>19</v>
      </c>
      <c r="B14" s="6">
        <v>400</v>
      </c>
      <c r="C14" s="7"/>
      <c r="D14" s="7"/>
      <c r="E14" s="7">
        <v>187</v>
      </c>
      <c r="F14" s="7"/>
      <c r="G14" s="7">
        <v>0</v>
      </c>
      <c r="H14" s="7"/>
      <c r="I14" s="7">
        <v>187</v>
      </c>
      <c r="J14" s="7"/>
      <c r="K14" s="7">
        <v>0</v>
      </c>
      <c r="L14" s="8"/>
    </row>
    <row r="15" spans="1:12" ht="15.75" customHeight="1" x14ac:dyDescent="0.25">
      <c r="A15" s="17" t="s">
        <v>3</v>
      </c>
      <c r="B15" s="17" t="s">
        <v>4</v>
      </c>
      <c r="C15" s="17" t="s">
        <v>4</v>
      </c>
      <c r="D15" s="23" t="s">
        <v>5</v>
      </c>
      <c r="E15" s="25"/>
      <c r="F15" s="25"/>
      <c r="G15" s="24"/>
      <c r="H15" s="23" t="s">
        <v>6</v>
      </c>
      <c r="I15" s="25"/>
      <c r="J15" s="25"/>
      <c r="K15" s="24"/>
      <c r="L15" s="17" t="s">
        <v>7</v>
      </c>
    </row>
    <row r="16" spans="1:12" ht="15.75" x14ac:dyDescent="0.25">
      <c r="A16" s="18"/>
      <c r="B16" s="19"/>
      <c r="C16" s="19"/>
      <c r="D16" s="23" t="s">
        <v>8</v>
      </c>
      <c r="E16" s="24"/>
      <c r="F16" s="23" t="s">
        <v>9</v>
      </c>
      <c r="G16" s="24"/>
      <c r="H16" s="23" t="s">
        <v>8</v>
      </c>
      <c r="I16" s="24"/>
      <c r="J16" s="23" t="s">
        <v>9</v>
      </c>
      <c r="K16" s="24"/>
      <c r="L16" s="18"/>
    </row>
    <row r="17" spans="1:12" ht="63" x14ac:dyDescent="0.25">
      <c r="A17" s="19"/>
      <c r="B17" s="16" t="s">
        <v>10</v>
      </c>
      <c r="C17" s="16" t="s">
        <v>11</v>
      </c>
      <c r="D17" s="16" t="s">
        <v>12</v>
      </c>
      <c r="E17" s="16" t="s">
        <v>13</v>
      </c>
      <c r="F17" s="16" t="s">
        <v>12</v>
      </c>
      <c r="G17" s="16" t="s">
        <v>13</v>
      </c>
      <c r="H17" s="16" t="s">
        <v>12</v>
      </c>
      <c r="I17" s="16" t="s">
        <v>13</v>
      </c>
      <c r="J17" s="16" t="s">
        <v>12</v>
      </c>
      <c r="K17" s="16" t="s">
        <v>13</v>
      </c>
      <c r="L17" s="19"/>
    </row>
    <row r="18" spans="1:12" ht="15.75" x14ac:dyDescent="0.25">
      <c r="A18" s="4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63" x14ac:dyDescent="0.25">
      <c r="A19" s="5" t="s">
        <v>20</v>
      </c>
      <c r="B19" s="6">
        <v>1295</v>
      </c>
      <c r="C19" s="7"/>
      <c r="D19" s="7"/>
      <c r="E19" s="9">
        <v>370</v>
      </c>
      <c r="F19" s="7"/>
      <c r="G19" s="7">
        <v>0</v>
      </c>
      <c r="H19" s="7"/>
      <c r="I19" s="9">
        <v>370</v>
      </c>
      <c r="J19" s="7"/>
      <c r="K19" s="7">
        <v>0</v>
      </c>
      <c r="L19" s="8"/>
    </row>
    <row r="20" spans="1:12" ht="65.25" customHeight="1" x14ac:dyDescent="0.25">
      <c r="A20" s="5" t="s">
        <v>21</v>
      </c>
      <c r="B20" s="6">
        <v>1</v>
      </c>
      <c r="C20" s="7"/>
      <c r="D20" s="7"/>
      <c r="E20" s="9">
        <v>50</v>
      </c>
      <c r="F20" s="7"/>
      <c r="G20" s="7">
        <v>0</v>
      </c>
      <c r="H20" s="7"/>
      <c r="I20" s="9">
        <v>50</v>
      </c>
      <c r="J20" s="7"/>
      <c r="K20" s="7">
        <v>0</v>
      </c>
      <c r="L20" s="8"/>
    </row>
    <row r="21" spans="1:12" ht="15.75" x14ac:dyDescent="0.25">
      <c r="A21" s="10" t="s">
        <v>22</v>
      </c>
      <c r="B21" s="11"/>
      <c r="C21" s="11"/>
      <c r="D21" s="11"/>
      <c r="E21" s="12">
        <f>E10+E11+E12+E13+E14+E19+E20</f>
        <v>2809.8</v>
      </c>
      <c r="F21" s="11"/>
      <c r="G21" s="11"/>
      <c r="H21" s="11"/>
      <c r="I21" s="12">
        <f>I10+I11+I12+I13+I14+I19+I20</f>
        <v>2809.8</v>
      </c>
      <c r="J21" s="13"/>
      <c r="K21" s="11"/>
      <c r="L21" s="13"/>
    </row>
    <row r="22" spans="1:12" ht="15.75" x14ac:dyDescent="0.25">
      <c r="A22" s="14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69.75" customHeight="1" x14ac:dyDescent="0.25">
      <c r="A23" s="5" t="s">
        <v>24</v>
      </c>
      <c r="B23" s="13">
        <v>2466</v>
      </c>
      <c r="C23" s="13">
        <v>0</v>
      </c>
      <c r="D23" s="13">
        <v>2466</v>
      </c>
      <c r="E23" s="13">
        <v>4190.8</v>
      </c>
      <c r="F23" s="13">
        <v>0</v>
      </c>
      <c r="G23" s="13">
        <v>0</v>
      </c>
      <c r="H23" s="13"/>
      <c r="I23" s="13">
        <v>4190.8</v>
      </c>
      <c r="J23" s="13">
        <v>0</v>
      </c>
      <c r="K23" s="13">
        <v>3700</v>
      </c>
      <c r="L23" s="8" t="s">
        <v>27</v>
      </c>
    </row>
    <row r="24" spans="1:12" x14ac:dyDescent="0.25">
      <c r="A24" s="13" t="s">
        <v>22</v>
      </c>
      <c r="B24" s="13"/>
      <c r="C24" s="13"/>
      <c r="D24" s="13"/>
      <c r="E24" s="13">
        <f>E23</f>
        <v>4190.8</v>
      </c>
      <c r="F24" s="13"/>
      <c r="G24" s="13"/>
      <c r="H24" s="13"/>
      <c r="I24" s="7">
        <f>SUM(I23:I23)</f>
        <v>4190.8</v>
      </c>
      <c r="J24" s="13"/>
      <c r="K24" s="13">
        <f>SUM(K23:K23)</f>
        <v>3700</v>
      </c>
      <c r="L24" s="13"/>
    </row>
    <row r="25" spans="1:12" x14ac:dyDescent="0.25">
      <c r="A25" s="11" t="s">
        <v>25</v>
      </c>
      <c r="B25" s="11"/>
      <c r="C25" s="11"/>
      <c r="D25" s="11"/>
      <c r="E25" s="11">
        <f>E21+E24</f>
        <v>7000.6</v>
      </c>
      <c r="F25" s="11"/>
      <c r="G25" s="11"/>
      <c r="H25" s="11"/>
      <c r="I25" s="12">
        <f>I21+I24</f>
        <v>7000.6</v>
      </c>
      <c r="J25" s="11"/>
      <c r="K25" s="11">
        <f>K21+K24</f>
        <v>3700</v>
      </c>
      <c r="L25" s="13"/>
    </row>
    <row r="28" spans="1:12" ht="15.75" x14ac:dyDescent="0.25">
      <c r="A28" s="15" t="s">
        <v>26</v>
      </c>
      <c r="B28" s="15"/>
    </row>
  </sheetData>
  <mergeCells count="23">
    <mergeCell ref="L15:L17"/>
    <mergeCell ref="D16:E16"/>
    <mergeCell ref="F16:G16"/>
    <mergeCell ref="H16:I16"/>
    <mergeCell ref="J16:K16"/>
    <mergeCell ref="A15:A17"/>
    <mergeCell ref="B15:B16"/>
    <mergeCell ref="C15:C16"/>
    <mergeCell ref="D15:G15"/>
    <mergeCell ref="H15:K15"/>
    <mergeCell ref="A2:L2"/>
    <mergeCell ref="A3:L3"/>
    <mergeCell ref="A4:L4"/>
    <mergeCell ref="A6:A8"/>
    <mergeCell ref="B6:B7"/>
    <mergeCell ref="C6:C7"/>
    <mergeCell ref="D6:G6"/>
    <mergeCell ref="H6:K6"/>
    <mergeCell ref="L6:L8"/>
    <mergeCell ref="D7:E7"/>
    <mergeCell ref="F7:G7"/>
    <mergeCell ref="H7:I7"/>
    <mergeCell ref="J7:K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2017-10-09T04:50:35Z</dcterms:modified>
</cp:coreProperties>
</file>